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qwafais\Desktop\CMS ICTHS\"/>
    </mc:Choice>
  </mc:AlternateContent>
  <xr:revisionPtr revIDLastSave="0" documentId="13_ncr:1_{452F4F25-B95C-48C3-B0DD-556B38FCA8E9}" xr6:coauthVersionLast="36" xr6:coauthVersionMax="47" xr10:uidLastSave="{00000000-0000-0000-0000-000000000000}"/>
  <bookViews>
    <workbookView xWindow="-90" yWindow="0" windowWidth="9780" windowHeight="10170" tabRatio="595" activeTab="10" xr2:uid="{00000000-000D-0000-FFFF-FFFF00000000}"/>
  </bookViews>
  <sheets>
    <sheet name="4.1" sheetId="20" r:id="rId1"/>
    <sheet name="4.2" sheetId="21" r:id="rId2"/>
    <sheet name="4.3a" sheetId="25" r:id="rId3"/>
    <sheet name="4.3b" sheetId="26" r:id="rId4"/>
    <sheet name="4.4a " sheetId="22" r:id="rId5"/>
    <sheet name="4.4b" sheetId="24" r:id="rId6"/>
    <sheet name="4.5-4.6" sheetId="27" r:id="rId7"/>
    <sheet name="4.7" sheetId="29" r:id="rId8"/>
    <sheet name="4.8" sheetId="31" state="hidden" r:id="rId9"/>
    <sheet name="4.8-4.9" sheetId="18" r:id="rId10"/>
    <sheet name="4.10-4.11" sheetId="19" r:id="rId11"/>
  </sheets>
  <definedNames>
    <definedName name="a" localSheetId="0">#REF!</definedName>
    <definedName name="a" localSheetId="10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>#REF!</definedName>
    <definedName name="BudgetYear" localSheetId="0">#REF!</definedName>
    <definedName name="BudgetYear" localSheetId="10">#REF!</definedName>
    <definedName name="BudgetYear" localSheetId="1">#REF!</definedName>
    <definedName name="BudgetYear" localSheetId="2">#REF!</definedName>
    <definedName name="BudgetYear" localSheetId="3">#REF!</definedName>
    <definedName name="BudgetYear" localSheetId="4">#REF!</definedName>
    <definedName name="BudgetYear" localSheetId="5">#REF!</definedName>
    <definedName name="BudgetYear" localSheetId="6">#REF!</definedName>
    <definedName name="BudgetYear" localSheetId="7">#REF!</definedName>
    <definedName name="BudgetYear" localSheetId="8">#REF!</definedName>
    <definedName name="BudgetYear" localSheetId="9">#REF!</definedName>
    <definedName name="BudgetYear">#REF!</definedName>
    <definedName name="CalcsDishMatch" localSheetId="0">OFFSET('4.1'!_xlnm.Criteria,,,100)</definedName>
    <definedName name="CalcsDishMatch" localSheetId="10">OFFSET('4.10-4.11'!_xlnm.Criteria,,,100)</definedName>
    <definedName name="CalcsDishMatch" localSheetId="1">OFFSET('4.2'!_xlnm.Criteria,,,100)</definedName>
    <definedName name="CalcsDishMatch" localSheetId="2">OFFSET('4.3a'!_xlnm.Criteria,,,100)</definedName>
    <definedName name="CalcsDishMatch" localSheetId="3">OFFSET('4.3b'!_xlnm.Criteria,,,100)</definedName>
    <definedName name="CalcsDishMatch" localSheetId="4">OFFSET('4.4a '!_xlnm.Criteria,,,100)</definedName>
    <definedName name="CalcsDishMatch" localSheetId="5">OFFSET('4.4b'!_xlnm.Criteria,,,100)</definedName>
    <definedName name="CalcsDishMatch" localSheetId="6">OFFSET('4.5-4.6'!_xlnm.Criteria,,,100)</definedName>
    <definedName name="CalcsDishMatch" localSheetId="7">OFFSET('4.7'!_xlnm.Criteria,,,100)</definedName>
    <definedName name="CalcsDishMatch" localSheetId="8">OFFSET('4.8'!_xlnm.Criteria,,,100)</definedName>
    <definedName name="CalcsDishMatch" localSheetId="9">OFFSET('4.8-4.9'!_xlnm.Criteria,,,100)</definedName>
    <definedName name="CalcsDishMatch">OFFSET('4.8-4.9'!_xlnm.Criteria,,,100)</definedName>
    <definedName name="_xlnm.Criteria" localSheetId="0">#REF!</definedName>
    <definedName name="_xlnm.Criteria" localSheetId="10">#REF!</definedName>
    <definedName name="_xlnm.Criteria" localSheetId="1">#REF!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 localSheetId="9">#REF!</definedName>
    <definedName name="_xlnm.Criteria">#REF!</definedName>
    <definedName name="DishSelection" localSheetId="0">#REF!</definedName>
    <definedName name="DishSelection" localSheetId="10">#REF!</definedName>
    <definedName name="DishSelection" localSheetId="1">#REF!</definedName>
    <definedName name="DishSelection" localSheetId="2">#REF!</definedName>
    <definedName name="DishSelection" localSheetId="3">#REF!</definedName>
    <definedName name="DishSelection" localSheetId="4">#REF!</definedName>
    <definedName name="DishSelection" localSheetId="5">#REF!</definedName>
    <definedName name="DishSelection" localSheetId="6">#REF!</definedName>
    <definedName name="DishSelection" localSheetId="7">#REF!</definedName>
    <definedName name="DishSelection" localSheetId="8">#REF!</definedName>
    <definedName name="DishSelection" localSheetId="9">#REF!</definedName>
    <definedName name="DishSelection">#REF!</definedName>
    <definedName name="k" localSheetId="0">#REF!</definedName>
    <definedName name="k" localSheetId="10">#REF!</definedName>
    <definedName name="k" localSheetId="1">#REF!</definedName>
    <definedName name="k" localSheetId="2">#REF!</definedName>
    <definedName name="k" localSheetId="3">#REF!</definedName>
    <definedName name="k" localSheetId="4">#REF!</definedName>
    <definedName name="k" localSheetId="5">#REF!</definedName>
    <definedName name="k" localSheetId="6">#REF!</definedName>
    <definedName name="k" localSheetId="7">#REF!</definedName>
    <definedName name="k" localSheetId="8">#REF!</definedName>
    <definedName name="k" localSheetId="9">#REF!</definedName>
    <definedName name="k">#REF!</definedName>
    <definedName name="kemudahan_internet" localSheetId="0">#REF!</definedName>
    <definedName name="kemudahan_internet" localSheetId="10">#REF!</definedName>
    <definedName name="kemudahan_internet" localSheetId="1">#REF!</definedName>
    <definedName name="kemudahan_internet" localSheetId="2">#REF!</definedName>
    <definedName name="kemudahan_internet" localSheetId="3">#REF!</definedName>
    <definedName name="kemudahan_internet" localSheetId="4">#REF!</definedName>
    <definedName name="kemudahan_internet" localSheetId="5">#REF!</definedName>
    <definedName name="kemudahan_internet" localSheetId="6">#REF!</definedName>
    <definedName name="kemudahan_internet" localSheetId="7">#REF!</definedName>
    <definedName name="kemudahan_internet" localSheetId="8">#REF!</definedName>
    <definedName name="kemudahan_internet" localSheetId="9">#REF!</definedName>
    <definedName name="kemudahan_internet">#REF!</definedName>
    <definedName name="MultiplierFormula" localSheetId="0">INDEX(OFFSET('4.1'!WeekIngredientsCriteria,,-1,100),MATCH(#REF!,OFFSET('4.1'!WeekIngredientsCriteria,,,100),0))/INDEX(OFFSET('4.1'!WeekDishes,,2,100),MATCH(#REF!,OFFSET('4.1'!WeekDishes,,1,100),0))</definedName>
    <definedName name="MultiplierFormula" localSheetId="10">INDEX(OFFSET('4.10-4.11'!WeekIngredientsCriteria,,-1,100),MATCH(#REF!,OFFSET('4.10-4.11'!WeekIngredientsCriteria,,,100),0))/INDEX(OFFSET('4.10-4.11'!WeekDishes,,2,100),MATCH(#REF!,OFFSET('4.10-4.11'!WeekDishes,,1,100),0))</definedName>
    <definedName name="MultiplierFormula" localSheetId="1">INDEX(OFFSET('4.2'!WeekIngredientsCriteria,,-1,100),MATCH(#REF!,OFFSET('4.2'!WeekIngredientsCriteria,,,100),0))/INDEX(OFFSET('4.2'!WeekDishes,,2,100),MATCH(#REF!,OFFSET('4.2'!WeekDishes,,1,100),0))</definedName>
    <definedName name="MultiplierFormula" localSheetId="2">INDEX(OFFSET('4.3a'!WeekIngredientsCriteria,,-1,100),MATCH(#REF!,OFFSET('4.3a'!WeekIngredientsCriteria,,,100),0))/INDEX(OFFSET('4.3a'!WeekDishes,,2,100),MATCH(#REF!,OFFSET('4.3a'!WeekDishes,,1,100),0))</definedName>
    <definedName name="MultiplierFormula" localSheetId="3">INDEX(OFFSET('4.3b'!WeekIngredientsCriteria,,-1,100),MATCH(#REF!,OFFSET('4.3b'!WeekIngredientsCriteria,,,100),0))/INDEX(OFFSET('4.3b'!WeekDishes,,2,100),MATCH(#REF!,OFFSET('4.3b'!WeekDishes,,1,100),0))</definedName>
    <definedName name="MultiplierFormula" localSheetId="4">INDEX(OFFSET('4.4a '!WeekIngredientsCriteria,,-1,100),MATCH(#REF!,OFFSET('4.4a '!WeekIngredientsCriteria,,,100),0))/INDEX(OFFSET('4.4a '!WeekDishes,,2,100),MATCH(#REF!,OFFSET('4.4a '!WeekDishes,,1,100),0))</definedName>
    <definedName name="MultiplierFormula" localSheetId="5">INDEX(OFFSET('4.4b'!WeekIngredientsCriteria,,-1,100),MATCH(#REF!,OFFSET('4.4b'!WeekIngredientsCriteria,,,100),0))/INDEX(OFFSET('4.4b'!WeekDishes,,2,100),MATCH(#REF!,OFFSET('4.4b'!WeekDishes,,1,100),0))</definedName>
    <definedName name="MultiplierFormula" localSheetId="6">INDEX(OFFSET('4.5-4.6'!WeekIngredientsCriteria,,-1,100),MATCH(#REF!,OFFSET('4.5-4.6'!WeekIngredientsCriteria,,,100),0))/INDEX(OFFSET('4.5-4.6'!WeekDishes,,2,100),MATCH(#REF!,OFFSET('4.5-4.6'!WeekDishes,,1,100),0))</definedName>
    <definedName name="MultiplierFormula" localSheetId="7">INDEX(OFFSET('4.7'!WeekIngredientsCriteria,,-1,100),MATCH(#REF!,OFFSET('4.7'!WeekIngredientsCriteria,,,100),0))/INDEX(OFFSET('4.7'!WeekDishes,,2,100),MATCH(#REF!,OFFSET('4.7'!WeekDishes,,1,100),0))</definedName>
    <definedName name="MultiplierFormula" localSheetId="8">INDEX(OFFSET('4.8'!WeekIngredientsCriteria,,-1,100),MATCH(#REF!,OFFSET('4.8'!WeekIngredientsCriteria,,,100),0))/INDEX(OFFSET('4.8'!WeekDishes,,2,100),MATCH(#REF!,OFFSET('4.8'!WeekDishes,,1,100),0))</definedName>
    <definedName name="MultiplierFormula" localSheetId="9">INDEX(OFFSET('4.8-4.9'!WeekIngredientsCriteria,,-1,100),MATCH(#REF!,OFFSET('4.8-4.9'!WeekIngredientsCriteria,,,100),0))/INDEX(OFFSET('4.8-4.9'!WeekDishes,,2,100),MATCH(#REF!,OFFSET('4.8-4.9'!WeekDishes,,1,100),0))</definedName>
    <definedName name="MultiplierFormula">INDEX(OFFSET('4.8-4.9'!WeekIngredientsCriteria,,-1,100),MATCH(#REF!,OFFSET('4.8-4.9'!WeekIngredientsCriteria,,,100),0))/INDEX(OFFSET('4.8-4.9'!WeekDishes,,2,100),MATCH(#REF!,OFFSET('4.8-4.9'!WeekDishes,,1,100),0))</definedName>
    <definedName name="_xlnm.Print_Area" localSheetId="10">'4.10-4.11'!$A$1:$F$27</definedName>
    <definedName name="_xlnm.Print_Area" localSheetId="3">'4.3b'!$A$1:$M$25</definedName>
    <definedName name="_xlnm.Print_Area" localSheetId="5">'4.4b'!$A$1:$M$24</definedName>
    <definedName name="_xlnm.Print_Titles" localSheetId="2">'4.3a'!$1:$5</definedName>
    <definedName name="_xlnm.Print_Titles" localSheetId="3">'4.3b'!$1:$5</definedName>
    <definedName name="_xlnm.Print_Titles" localSheetId="4">'4.4a '!$1:$5</definedName>
    <definedName name="_xlnm.Print_Titles" localSheetId="5">'4.4b'!$1:$5</definedName>
    <definedName name="ShoppingStartDate" localSheetId="0">#REF!</definedName>
    <definedName name="ShoppingStartDate" localSheetId="10">#REF!</definedName>
    <definedName name="ShoppingStartDate" localSheetId="1">#REF!</definedName>
    <definedName name="ShoppingStartDate" localSheetId="2">#REF!</definedName>
    <definedName name="ShoppingStartDate" localSheetId="3">#REF!</definedName>
    <definedName name="ShoppingStartDate" localSheetId="4">#REF!</definedName>
    <definedName name="ShoppingStartDate" localSheetId="5">#REF!</definedName>
    <definedName name="ShoppingStartDate" localSheetId="6">#REF!</definedName>
    <definedName name="ShoppingStartDate" localSheetId="7">#REF!</definedName>
    <definedName name="ShoppingStartDate" localSheetId="8">#REF!</definedName>
    <definedName name="ShoppingStartDate" localSheetId="9">#REF!</definedName>
    <definedName name="ShoppingStartDate">#REF!</definedName>
    <definedName name="sr" localSheetId="0">#REF!</definedName>
    <definedName name="sr" localSheetId="10">#REF!</definedName>
    <definedName name="sr" localSheetId="1">#REF!</definedName>
    <definedName name="sr" localSheetId="2">#REF!</definedName>
    <definedName name="sr" localSheetId="3">#REF!</definedName>
    <definedName name="sr" localSheetId="4">#REF!</definedName>
    <definedName name="sr" localSheetId="5">#REF!</definedName>
    <definedName name="sr" localSheetId="6">#REF!</definedName>
    <definedName name="sr" localSheetId="7">#REF!</definedName>
    <definedName name="sr" localSheetId="8">#REF!</definedName>
    <definedName name="sr" localSheetId="9">#REF!</definedName>
    <definedName name="sr">#REF!</definedName>
    <definedName name="table" localSheetId="0">#REF!</definedName>
    <definedName name="table" localSheetId="10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 localSheetId="5">#REF!</definedName>
    <definedName name="table" localSheetId="6">#REF!</definedName>
    <definedName name="table" localSheetId="7">#REF!</definedName>
    <definedName name="table" localSheetId="8">#REF!</definedName>
    <definedName name="table" localSheetId="9">#REF!</definedName>
    <definedName name="table">#REF!</definedName>
    <definedName name="table1" localSheetId="0">#REF!</definedName>
    <definedName name="table1" localSheetId="10">#REF!</definedName>
    <definedName name="table1" localSheetId="1">#REF!</definedName>
    <definedName name="table1" localSheetId="2">#REF!</definedName>
    <definedName name="table1" localSheetId="3">#REF!</definedName>
    <definedName name="table1" localSheetId="4">#REF!</definedName>
    <definedName name="table1" localSheetId="5">#REF!</definedName>
    <definedName name="table1" localSheetId="6">#REF!</definedName>
    <definedName name="table1" localSheetId="7">#REF!</definedName>
    <definedName name="table1" localSheetId="8">#REF!</definedName>
    <definedName name="table1" localSheetId="9">#REF!</definedName>
    <definedName name="table1">#REF!</definedName>
    <definedName name="table2" localSheetId="0">#REF!</definedName>
    <definedName name="table2" localSheetId="10">#REF!</definedName>
    <definedName name="table2" localSheetId="1">#REF!</definedName>
    <definedName name="table2" localSheetId="2">#REF!</definedName>
    <definedName name="table2" localSheetId="3">#REF!</definedName>
    <definedName name="table2" localSheetId="4">#REF!</definedName>
    <definedName name="table2" localSheetId="5">#REF!</definedName>
    <definedName name="table2" localSheetId="6">#REF!</definedName>
    <definedName name="table2" localSheetId="7">#REF!</definedName>
    <definedName name="table2" localSheetId="8">#REF!</definedName>
    <definedName name="table2" localSheetId="9">#REF!</definedName>
    <definedName name="table2">#REF!</definedName>
    <definedName name="WeekDishes" localSheetId="0">#REF!</definedName>
    <definedName name="WeekDishes" localSheetId="10">#REF!</definedName>
    <definedName name="WeekDishes" localSheetId="1">#REF!</definedName>
    <definedName name="WeekDishes" localSheetId="2">#REF!</definedName>
    <definedName name="WeekDishes" localSheetId="3">#REF!</definedName>
    <definedName name="WeekDishes" localSheetId="4">#REF!</definedName>
    <definedName name="WeekDishes" localSheetId="5">#REF!</definedName>
    <definedName name="WeekDishes" localSheetId="6">#REF!</definedName>
    <definedName name="WeekDishes" localSheetId="7">#REF!</definedName>
    <definedName name="WeekDishes" localSheetId="8">#REF!</definedName>
    <definedName name="WeekDishes" localSheetId="9">#REF!</definedName>
    <definedName name="WeekDishes">#REF!</definedName>
    <definedName name="WeekIngredients" localSheetId="0">#REF!</definedName>
    <definedName name="WeekIngredients" localSheetId="10">#REF!</definedName>
    <definedName name="WeekIngredients" localSheetId="1">#REF!</definedName>
    <definedName name="WeekIngredients" localSheetId="2">#REF!</definedName>
    <definedName name="WeekIngredients" localSheetId="3">#REF!</definedName>
    <definedName name="WeekIngredients" localSheetId="4">#REF!</definedName>
    <definedName name="WeekIngredients" localSheetId="5">#REF!</definedName>
    <definedName name="WeekIngredients" localSheetId="6">#REF!</definedName>
    <definedName name="WeekIngredients" localSheetId="7">#REF!</definedName>
    <definedName name="WeekIngredients" localSheetId="8">#REF!</definedName>
    <definedName name="WeekIngredients" localSheetId="9">#REF!</definedName>
    <definedName name="WeekIngredients">#REF!</definedName>
    <definedName name="WeekIngredients_temp" localSheetId="0">#REF!</definedName>
    <definedName name="WeekIngredients_temp" localSheetId="10">#REF!</definedName>
    <definedName name="WeekIngredients_temp" localSheetId="1">#REF!</definedName>
    <definedName name="WeekIngredients_temp" localSheetId="2">#REF!</definedName>
    <definedName name="WeekIngredients_temp" localSheetId="3">#REF!</definedName>
    <definedName name="WeekIngredients_temp" localSheetId="4">#REF!</definedName>
    <definedName name="WeekIngredients_temp" localSheetId="5">#REF!</definedName>
    <definedName name="WeekIngredients_temp" localSheetId="6">#REF!</definedName>
    <definedName name="WeekIngredients_temp" localSheetId="7">#REF!</definedName>
    <definedName name="WeekIngredients_temp" localSheetId="8">#REF!</definedName>
    <definedName name="WeekIngredients_temp" localSheetId="9">#REF!</definedName>
    <definedName name="WeekIngredients_temp">#REF!</definedName>
    <definedName name="WeekIngredients_tempCriteria" localSheetId="0">#REF!</definedName>
    <definedName name="WeekIngredients_tempCriteria" localSheetId="10">#REF!</definedName>
    <definedName name="WeekIngredients_tempCriteria" localSheetId="1">#REF!</definedName>
    <definedName name="WeekIngredients_tempCriteria" localSheetId="2">#REF!</definedName>
    <definedName name="WeekIngredients_tempCriteria" localSheetId="3">#REF!</definedName>
    <definedName name="WeekIngredients_tempCriteria" localSheetId="4">#REF!</definedName>
    <definedName name="WeekIngredients_tempCriteria" localSheetId="5">#REF!</definedName>
    <definedName name="WeekIngredients_tempCriteria" localSheetId="6">#REF!</definedName>
    <definedName name="WeekIngredients_tempCriteria" localSheetId="7">#REF!</definedName>
    <definedName name="WeekIngredients_tempCriteria" localSheetId="8">#REF!</definedName>
    <definedName name="WeekIngredients_tempCriteria" localSheetId="9">#REF!</definedName>
    <definedName name="WeekIngredients_tempCriteria">#REF!</definedName>
    <definedName name="WeekIngredientsCriteria" localSheetId="0">#REF!</definedName>
    <definedName name="WeekIngredientsCriteria" localSheetId="10">#REF!</definedName>
    <definedName name="WeekIngredientsCriteria" localSheetId="1">#REF!</definedName>
    <definedName name="WeekIngredientsCriteria" localSheetId="2">#REF!</definedName>
    <definedName name="WeekIngredientsCriteria" localSheetId="3">#REF!</definedName>
    <definedName name="WeekIngredientsCriteria" localSheetId="4">#REF!</definedName>
    <definedName name="WeekIngredientsCriteria" localSheetId="5">#REF!</definedName>
    <definedName name="WeekIngredientsCriteria" localSheetId="6">#REF!</definedName>
    <definedName name="WeekIngredientsCriteria" localSheetId="7">#REF!</definedName>
    <definedName name="WeekIngredientsCriteria" localSheetId="8">#REF!</definedName>
    <definedName name="WeekIngredientsCriteria" localSheetId="9">#REF!</definedName>
    <definedName name="WeekIngredientsCriteria">#REF!</definedName>
    <definedName name="WeekPlan" localSheetId="0">#REF!</definedName>
    <definedName name="WeekPlan" localSheetId="10">#REF!</definedName>
    <definedName name="WeekPlan" localSheetId="1">#REF!</definedName>
    <definedName name="WeekPlan" localSheetId="2">#REF!</definedName>
    <definedName name="WeekPlan" localSheetId="3">#REF!</definedName>
    <definedName name="WeekPlan" localSheetId="4">#REF!</definedName>
    <definedName name="WeekPlan" localSheetId="5">#REF!</definedName>
    <definedName name="WeekPlan" localSheetId="6">#REF!</definedName>
    <definedName name="WeekPlan" localSheetId="7">#REF!</definedName>
    <definedName name="WeekPlan" localSheetId="8">#REF!</definedName>
    <definedName name="WeekPlan" localSheetId="9">#REF!</definedName>
    <definedName name="WeekPlan">#REF!</definedName>
    <definedName name="WeekPlanCriteria" localSheetId="0">#REF!</definedName>
    <definedName name="WeekPlanCriteria" localSheetId="10">#REF!</definedName>
    <definedName name="WeekPlanCriteria" localSheetId="1">#REF!</definedName>
    <definedName name="WeekPlanCriteria" localSheetId="2">#REF!</definedName>
    <definedName name="WeekPlanCriteria" localSheetId="3">#REF!</definedName>
    <definedName name="WeekPlanCriteria" localSheetId="4">#REF!</definedName>
    <definedName name="WeekPlanCriteria" localSheetId="5">#REF!</definedName>
    <definedName name="WeekPlanCriteria" localSheetId="6">#REF!</definedName>
    <definedName name="WeekPlanCriteria" localSheetId="7">#REF!</definedName>
    <definedName name="WeekPlanCriteria" localSheetId="8">#REF!</definedName>
    <definedName name="WeekPlanCriteria" localSheetId="9">#REF!</definedName>
    <definedName name="WeekPlanCriteri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9" l="1"/>
  <c r="E7" i="19"/>
  <c r="D7" i="19"/>
</calcChain>
</file>

<file path=xl/sharedStrings.xml><?xml version="1.0" encoding="utf-8"?>
<sst xmlns="http://schemas.openxmlformats.org/spreadsheetml/2006/main" count="273" uniqueCount="149">
  <si>
    <t>('000)</t>
  </si>
  <si>
    <t>(%)</t>
  </si>
  <si>
    <r>
      <rPr>
        <b/>
        <sz val="10"/>
        <rFont val="Arial"/>
        <family val="2"/>
      </rPr>
      <t>Jalur lebar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Broadband</t>
    </r>
  </si>
  <si>
    <r>
      <rPr>
        <b/>
        <sz val="10"/>
        <rFont val="Arial"/>
        <family val="2"/>
      </rPr>
      <t xml:space="preserve">Selular mudah alih 
</t>
    </r>
    <r>
      <rPr>
        <i/>
        <sz val="10"/>
        <rFont val="Arial"/>
        <family val="2"/>
      </rPr>
      <t>Mobile-cellular</t>
    </r>
  </si>
  <si>
    <r>
      <rPr>
        <b/>
        <sz val="10"/>
        <rFont val="Arial"/>
        <family val="2"/>
      </rPr>
      <t xml:space="preserve">TV berbayar 
</t>
    </r>
    <r>
      <rPr>
        <i/>
        <sz val="10"/>
        <rFont val="Arial"/>
        <family val="2"/>
      </rPr>
      <t>Pay TV</t>
    </r>
  </si>
  <si>
    <r>
      <rPr>
        <b/>
        <sz val="10"/>
        <rFont val="Arial"/>
        <family val="2"/>
      </rPr>
      <t>Mudah alih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Mobile</t>
    </r>
  </si>
  <si>
    <r>
      <rPr>
        <b/>
        <sz val="10"/>
        <rFont val="Arial"/>
        <family val="2"/>
      </rPr>
      <t>Prabayar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Prepaid</t>
    </r>
  </si>
  <si>
    <r>
      <rPr>
        <b/>
        <sz val="10"/>
        <rFont val="Arial"/>
        <family val="2"/>
      </rPr>
      <t>Pascabayar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Postpaid</t>
    </r>
  </si>
  <si>
    <r>
      <rPr>
        <b/>
        <sz val="10"/>
        <rFont val="Arial"/>
        <family val="2"/>
      </rPr>
      <t xml:space="preserve">Jumlah langganan isi rumah
</t>
    </r>
    <r>
      <rPr>
        <i/>
        <sz val="10"/>
        <rFont val="Arial"/>
        <family val="2"/>
      </rPr>
      <t>Total household subscriptions</t>
    </r>
  </si>
  <si>
    <r>
      <t xml:space="preserve">2. Jalur lebar mudah alih dan selular mudah alih merujuk kepada kadar penembusan bagi 100 penduduk/ </t>
    </r>
    <r>
      <rPr>
        <i/>
        <sz val="8"/>
        <rFont val="Arial"/>
        <family val="2"/>
      </rPr>
      <t>Mobile-broadband and mobile-cellular refer to penetration rate per 100 inhabitants</t>
    </r>
    <r>
      <rPr>
        <b/>
        <sz val="8"/>
        <rFont val="Arial"/>
        <family val="2"/>
      </rPr>
      <t xml:space="preserve">
</t>
    </r>
  </si>
  <si>
    <r>
      <t xml:space="preserve">3. TV berbayar merujuk kepada kadar penembusan bagi 100 isi rumah/ </t>
    </r>
    <r>
      <rPr>
        <i/>
        <sz val="8"/>
        <rFont val="Arial"/>
        <family val="2"/>
      </rPr>
      <t>Pay TV refers to penetration rate per 100 households</t>
    </r>
  </si>
  <si>
    <t>n.a.</t>
  </si>
  <si>
    <r>
      <rPr>
        <b/>
        <sz val="10"/>
        <color theme="0"/>
        <rFont val="Arial"/>
        <family val="2"/>
      </rPr>
      <t xml:space="preserve">Jalur lebar   </t>
    </r>
    <r>
      <rPr>
        <sz val="10"/>
        <color theme="0"/>
        <rFont val="Arial"/>
        <family val="2"/>
      </rPr>
      <t xml:space="preserve">                     
</t>
    </r>
    <r>
      <rPr>
        <i/>
        <sz val="10"/>
        <color theme="0"/>
        <rFont val="Arial"/>
        <family val="2"/>
      </rPr>
      <t>Broadband</t>
    </r>
  </si>
  <si>
    <r>
      <rPr>
        <b/>
        <sz val="11"/>
        <color theme="0"/>
        <rFont val="Arial"/>
        <family val="2"/>
      </rPr>
      <t xml:space="preserve">Selular mudah alih
</t>
    </r>
    <r>
      <rPr>
        <i/>
        <sz val="11"/>
        <color theme="0"/>
        <rFont val="Arial"/>
        <family val="2"/>
      </rPr>
      <t>Mobile-cellular</t>
    </r>
  </si>
  <si>
    <r>
      <rPr>
        <b/>
        <sz val="10"/>
        <color theme="0"/>
        <rFont val="Arial"/>
        <family val="2"/>
      </rPr>
      <t xml:space="preserve">TV berbayar
</t>
    </r>
    <r>
      <rPr>
        <i/>
        <sz val="10"/>
        <color theme="0"/>
        <rFont val="Arial"/>
        <family val="2"/>
      </rPr>
      <t>Pay TV channel</t>
    </r>
  </si>
  <si>
    <r>
      <t xml:space="preserve">Negeri
</t>
    </r>
    <r>
      <rPr>
        <i/>
        <sz val="10"/>
        <color theme="0"/>
        <rFont val="Arial"/>
        <family val="2"/>
      </rPr>
      <t>State</t>
    </r>
  </si>
  <si>
    <t>Johor</t>
  </si>
  <si>
    <t>Kedah</t>
  </si>
  <si>
    <r>
      <rPr>
        <b/>
        <sz val="10"/>
        <rFont val="Arial"/>
        <family val="2"/>
      </rPr>
      <t xml:space="preserve">Jumlah / </t>
    </r>
    <r>
      <rPr>
        <i/>
        <sz val="10"/>
        <rFont val="Arial"/>
        <family val="2"/>
      </rPr>
      <t>Total</t>
    </r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</si>
  <si>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</si>
  <si>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</si>
  <si>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</si>
  <si>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</si>
  <si>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</si>
  <si>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</si>
  <si>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</si>
  <si>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</si>
  <si>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</si>
  <si>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</si>
  <si>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</si>
  <si>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Kuala Lumpur</t>
  </si>
  <si>
    <t>W.P. Labuan</t>
  </si>
  <si>
    <t>W.P. Putrajaya</t>
  </si>
  <si>
    <r>
      <t xml:space="preserve">1. Penggunaan ICT dan E-Dagang oleh Pertubuhan 2022/ </t>
    </r>
    <r>
      <rPr>
        <i/>
        <sz val="8"/>
        <rFont val="Arial"/>
        <family val="2"/>
      </rPr>
      <t>Usage of ICT and E-Commerce Establishment 2022</t>
    </r>
  </si>
  <si>
    <r>
      <t xml:space="preserve">2. Banci Ekonomi 2023 Penggunaan ICT dan E-Dagang oleh Pertubuhan/ </t>
    </r>
    <r>
      <rPr>
        <i/>
        <sz val="8"/>
        <rFont val="Arial"/>
        <family val="2"/>
      </rPr>
      <t>Economic Census 2023 Usage of ICT and E-Commerce Establishment</t>
    </r>
  </si>
  <si>
    <r>
      <t xml:space="preserve">Penggunaan komputer 
</t>
    </r>
    <r>
      <rPr>
        <i/>
        <sz val="10"/>
        <color theme="0"/>
        <rFont val="Arial"/>
        <family val="2"/>
      </rPr>
      <t>Computer usage</t>
    </r>
  </si>
  <si>
    <r>
      <t xml:space="preserve">Penggunaan Internet
</t>
    </r>
    <r>
      <rPr>
        <i/>
        <sz val="10"/>
        <color theme="0"/>
        <rFont val="Arial"/>
        <family val="2"/>
      </rPr>
      <t>Internet usage</t>
    </r>
  </si>
  <si>
    <r>
      <t xml:space="preserve">Penggunaan </t>
    </r>
    <r>
      <rPr>
        <b/>
        <i/>
        <sz val="10"/>
        <color theme="0"/>
        <rFont val="Arial"/>
        <family val="2"/>
      </rPr>
      <t xml:space="preserve">web presence
</t>
    </r>
    <r>
      <rPr>
        <i/>
        <sz val="10"/>
        <color theme="0"/>
        <rFont val="Arial"/>
        <family val="2"/>
      </rPr>
      <t>Web presence usage</t>
    </r>
  </si>
  <si>
    <r>
      <t xml:space="preserve">(RM juta/ </t>
    </r>
    <r>
      <rPr>
        <i/>
        <sz val="10"/>
        <rFont val="Arial"/>
        <family val="2"/>
      </rPr>
      <t>RM million</t>
    </r>
    <r>
      <rPr>
        <b/>
        <sz val="10"/>
        <rFont val="Arial"/>
        <family val="2"/>
      </rPr>
      <t>)</t>
    </r>
  </si>
  <si>
    <r>
      <t xml:space="preserve">Perbelanjaan </t>
    </r>
    <r>
      <rPr>
        <b/>
        <i/>
        <sz val="10"/>
        <color theme="0"/>
        <rFont val="Arial"/>
        <family val="2"/>
      </rPr>
      <t xml:space="preserve">
</t>
    </r>
    <r>
      <rPr>
        <i/>
        <sz val="10"/>
        <color theme="0"/>
        <rFont val="Arial"/>
        <family val="2"/>
      </rPr>
      <t>Expenditure</t>
    </r>
  </si>
  <si>
    <r>
      <t xml:space="preserve">Pendapatan
</t>
    </r>
    <r>
      <rPr>
        <i/>
        <sz val="10"/>
        <color theme="0"/>
        <rFont val="Arial"/>
        <family val="2"/>
      </rPr>
      <t xml:space="preserve">Income </t>
    </r>
  </si>
  <si>
    <r>
      <t>259,084</t>
    </r>
    <r>
      <rPr>
        <b/>
        <vertAlign val="superscript"/>
        <sz val="10"/>
        <rFont val="Arial"/>
        <family val="2"/>
      </rPr>
      <t>a</t>
    </r>
  </si>
  <si>
    <r>
      <t>80,828</t>
    </r>
    <r>
      <rPr>
        <b/>
        <vertAlign val="superscript"/>
        <sz val="10"/>
        <rFont val="Arial"/>
        <family val="2"/>
      </rPr>
      <t>a</t>
    </r>
  </si>
  <si>
    <r>
      <rPr>
        <i/>
        <vertAlign val="superscript"/>
        <sz val="8"/>
        <rFont val="Arial"/>
        <family val="2"/>
      </rPr>
      <t>a</t>
    </r>
    <r>
      <rPr>
        <i/>
        <sz val="8"/>
        <rFont val="Arial"/>
        <family val="2"/>
      </rPr>
      <t>Including Supra. Supra covers production activities that beyond centre of predominant economic interest for any state</t>
    </r>
  </si>
  <si>
    <r>
      <t>a</t>
    </r>
    <r>
      <rPr>
        <b/>
        <sz val="8"/>
        <rFont val="Arial"/>
        <family val="2"/>
      </rPr>
      <t>Termasuk Supra. Supra merangkumi aktiviti pengeluaran yang melangkaui pusat kepentingan ekonomi utama bagi mana-mana negeri</t>
    </r>
  </si>
  <si>
    <r>
      <t xml:space="preserve">Jumlah
</t>
    </r>
    <r>
      <rPr>
        <i/>
        <sz val="10"/>
        <color theme="0"/>
        <rFont val="Arial"/>
        <family val="2"/>
      </rPr>
      <t>Total</t>
    </r>
  </si>
  <si>
    <r>
      <t xml:space="preserve">Perniagaan kepada perniagaan
</t>
    </r>
    <r>
      <rPr>
        <i/>
        <sz val="10"/>
        <color theme="0"/>
        <rFont val="Arial"/>
        <family val="2"/>
      </rPr>
      <t>Business to business (B2B)</t>
    </r>
  </si>
  <si>
    <r>
      <rPr>
        <b/>
        <sz val="10"/>
        <rFont val="Arial"/>
        <family val="2"/>
      </rPr>
      <t xml:space="preserve">Pertanian
</t>
    </r>
    <r>
      <rPr>
        <i/>
        <sz val="10"/>
        <rFont val="Arial"/>
        <family val="2"/>
      </rPr>
      <t>Agriculture</t>
    </r>
  </si>
  <si>
    <r>
      <t xml:space="preserve">Perlombongan dan pengkuarian
</t>
    </r>
    <r>
      <rPr>
        <i/>
        <sz val="10"/>
        <rFont val="Arial"/>
        <family val="2"/>
      </rPr>
      <t>Mining and quarrying</t>
    </r>
  </si>
  <si>
    <r>
      <t xml:space="preserve">Pembuatan
</t>
    </r>
    <r>
      <rPr>
        <i/>
        <sz val="10"/>
        <rFont val="Arial"/>
        <family val="2"/>
      </rPr>
      <t>Manufacturing</t>
    </r>
  </si>
  <si>
    <r>
      <t xml:space="preserve">Pembinaan
</t>
    </r>
    <r>
      <rPr>
        <i/>
        <sz val="10"/>
        <rFont val="Arial"/>
        <family val="2"/>
      </rPr>
      <t>Construction</t>
    </r>
  </si>
  <si>
    <r>
      <t xml:space="preserve">Perkhidmatan
</t>
    </r>
    <r>
      <rPr>
        <i/>
        <sz val="10"/>
        <rFont val="Arial"/>
        <family val="2"/>
      </rPr>
      <t>Services</t>
    </r>
  </si>
  <si>
    <r>
      <rPr>
        <b/>
        <sz val="10"/>
        <rFont val="Arial"/>
        <family val="2"/>
      </rPr>
      <t xml:space="preserve">Utiliti
</t>
    </r>
    <r>
      <rPr>
        <i/>
        <sz val="10"/>
        <rFont val="Arial"/>
        <family val="2"/>
      </rPr>
      <t>Utility</t>
    </r>
  </si>
  <si>
    <r>
      <t xml:space="preserve">Perdagangan borong dan runcit
</t>
    </r>
    <r>
      <rPr>
        <i/>
        <sz val="10"/>
        <rFont val="Arial"/>
        <family val="2"/>
      </rPr>
      <t>Wholesale and retail trade</t>
    </r>
  </si>
  <si>
    <r>
      <t xml:space="preserve">Pengangkutan dan penyimpanan
</t>
    </r>
    <r>
      <rPr>
        <i/>
        <sz val="10"/>
        <rFont val="Arial"/>
        <family val="2"/>
      </rPr>
      <t>Transportation and storage</t>
    </r>
  </si>
  <si>
    <r>
      <t xml:space="preserve">Penginapan
</t>
    </r>
    <r>
      <rPr>
        <i/>
        <sz val="10"/>
        <rFont val="Arial"/>
        <family val="2"/>
      </rPr>
      <t>Accomodation</t>
    </r>
  </si>
  <si>
    <r>
      <t xml:space="preserve">Makanan dan minuman
</t>
    </r>
    <r>
      <rPr>
        <i/>
        <sz val="10"/>
        <rFont val="Arial"/>
        <family val="2"/>
      </rPr>
      <t>Food and beverages</t>
    </r>
  </si>
  <si>
    <r>
      <t xml:space="preserve">Maklumat dan komunikasi
</t>
    </r>
    <r>
      <rPr>
        <i/>
        <sz val="10"/>
        <rFont val="Arial"/>
        <family val="2"/>
      </rPr>
      <t>Information and communication</t>
    </r>
  </si>
  <si>
    <r>
      <t xml:space="preserve">Kewangan dan insurans/ takaful
</t>
    </r>
    <r>
      <rPr>
        <i/>
        <sz val="10"/>
        <rFont val="Arial"/>
        <family val="2"/>
      </rPr>
      <t>Financial and insurance/ takaful</t>
    </r>
  </si>
  <si>
    <r>
      <t xml:space="preserve">Hartanah
</t>
    </r>
    <r>
      <rPr>
        <i/>
        <sz val="10"/>
        <rFont val="Arial"/>
        <family val="2"/>
      </rPr>
      <t>Real estate</t>
    </r>
  </si>
  <si>
    <r>
      <rPr>
        <b/>
        <sz val="10"/>
        <rFont val="Arial"/>
        <family val="2"/>
      </rPr>
      <t xml:space="preserve">Profesional, saintifik dan teknikal
</t>
    </r>
    <r>
      <rPr>
        <i/>
        <sz val="10"/>
        <rFont val="Arial"/>
        <family val="2"/>
      </rPr>
      <t>Professional, scientific and technical</t>
    </r>
  </si>
  <si>
    <r>
      <t xml:space="preserve">Pentadbiran dan khidmat sokongan
</t>
    </r>
    <r>
      <rPr>
        <i/>
        <sz val="10"/>
        <rFont val="Arial"/>
        <family val="2"/>
      </rPr>
      <t>Administrative and support service</t>
    </r>
  </si>
  <si>
    <r>
      <rPr>
        <b/>
        <sz val="10"/>
        <rFont val="Arial"/>
        <family val="2"/>
      </rPr>
      <t xml:space="preserve">Pendidikan
</t>
    </r>
    <r>
      <rPr>
        <i/>
        <sz val="10"/>
        <rFont val="Arial"/>
        <family val="2"/>
      </rPr>
      <t>Education</t>
    </r>
  </si>
  <si>
    <r>
      <rPr>
        <b/>
        <sz val="10"/>
        <rFont val="Arial"/>
        <family val="2"/>
      </rPr>
      <t xml:space="preserve">Kesihatan kemanusiaan dan kerja sosial
</t>
    </r>
    <r>
      <rPr>
        <i/>
        <sz val="10"/>
        <rFont val="Arial"/>
        <family val="2"/>
      </rPr>
      <t>Human health and social work</t>
    </r>
  </si>
  <si>
    <r>
      <t xml:space="preserve">Kesenian, hiburan dan rekreasi
</t>
    </r>
    <r>
      <rPr>
        <i/>
        <sz val="10"/>
        <rFont val="Arial"/>
        <family val="2"/>
      </rPr>
      <t>Arts, entertainment and recreation</t>
    </r>
  </si>
  <si>
    <r>
      <rPr>
        <b/>
        <sz val="10"/>
        <rFont val="Arial"/>
        <family val="2"/>
      </rPr>
      <t xml:space="preserve">Perkhidmatan lain
</t>
    </r>
    <r>
      <rPr>
        <i/>
        <sz val="10"/>
        <rFont val="Arial"/>
        <family val="2"/>
      </rPr>
      <t>Other services</t>
    </r>
  </si>
  <si>
    <t>Jadual 4.9 : Bilangan langganan TV berbayar, Malaysia, 2020 - 2024</t>
  </si>
  <si>
    <t>Table 4.9   : Number of pay TV subscriptions, Malaysia, 2020 -2024</t>
  </si>
  <si>
    <t>Jadual 4.10 : Bilangan langganan jalur lebar, Malaysia, 2020 - 2024</t>
  </si>
  <si>
    <t>Table 4.10   : Number of broadband subscriptions, Malaysia, 2020 - 2024</t>
  </si>
  <si>
    <t>Jadual 4.11 : Bilangan langganan selular mudah alih, Malaysia, 2020 - 2024</t>
  </si>
  <si>
    <t>Table 4.11   : Number of mobile-cellular subscriptions, Malaysia, 2020 - 2024</t>
  </si>
  <si>
    <t>-</t>
  </si>
  <si>
    <r>
      <t xml:space="preserve">Sumber/ </t>
    </r>
    <r>
      <rPr>
        <i/>
        <sz val="8"/>
        <rFont val="Arial"/>
        <family val="2"/>
      </rPr>
      <t>Sources</t>
    </r>
    <r>
      <rPr>
        <b/>
        <sz val="8"/>
        <rFont val="Arial"/>
        <family val="2"/>
      </rPr>
      <t xml:space="preserve"> : </t>
    </r>
  </si>
  <si>
    <t xml:space="preserve">Komunikasi dan Multimedia, Buku Maklumat Statistik (Suruhanjaya Komunikasi dan Multimedia Malaysia) </t>
  </si>
  <si>
    <t>Communications and Multimedia, Pocket Book of Statistics (Malaysian Communications and Multimedia Commision)</t>
  </si>
  <si>
    <r>
      <t xml:space="preserve">Sumber/ </t>
    </r>
    <r>
      <rPr>
        <i/>
        <sz val="8"/>
        <rFont val="Arial"/>
        <family val="2"/>
      </rPr>
      <t>Source</t>
    </r>
    <r>
      <rPr>
        <b/>
        <sz val="8"/>
        <rFont val="Arial"/>
        <family val="2"/>
      </rPr>
      <t xml:space="preserve">: </t>
    </r>
  </si>
  <si>
    <r>
      <rPr>
        <b/>
        <sz val="8"/>
        <rFont val="Arial"/>
        <family val="2"/>
      </rPr>
      <t>Bermula 2017, kadar penembusan mudah alih adalah berdasarkan data sekunder/</t>
    </r>
    <r>
      <rPr>
        <i/>
        <sz val="8"/>
        <rFont val="Arial"/>
        <family val="2"/>
      </rPr>
      <t xml:space="preserve"> Commencing 2017, the mobile-cellular penetration rate is based on secondary data</t>
    </r>
  </si>
  <si>
    <r>
      <t>'</t>
    </r>
    <r>
      <rPr>
        <b/>
        <sz val="8"/>
        <rFont val="Arial"/>
        <family val="2"/>
      </rPr>
      <t xml:space="preserve">0' Merujuk kepada nilai kurang daripada RM500,000/ </t>
    </r>
    <r>
      <rPr>
        <i/>
        <sz val="8"/>
        <rFont val="Arial"/>
        <family val="2"/>
      </rPr>
      <t>'0' Refers to value less than RM500,000</t>
    </r>
  </si>
  <si>
    <r>
      <t xml:space="preserve">'-' Merujuk kepada data tidak tersedia/ </t>
    </r>
    <r>
      <rPr>
        <i/>
        <sz val="8"/>
        <rFont val="Arial"/>
        <family val="2"/>
      </rPr>
      <t>'-' Refers to data not available</t>
    </r>
  </si>
  <si>
    <r>
      <rPr>
        <b/>
        <sz val="8"/>
        <rFont val="Arial"/>
        <family val="2"/>
      </rPr>
      <t xml:space="preserve">'0' Merujuk kepada nilai kurang daripada RM500,000/ </t>
    </r>
    <r>
      <rPr>
        <i/>
        <sz val="8"/>
        <rFont val="Arial"/>
        <family val="2"/>
      </rPr>
      <t>'0' Refers to value less than RM500,000</t>
    </r>
  </si>
  <si>
    <r>
      <rPr>
        <sz val="8"/>
        <rFont val="Arial"/>
        <family val="2"/>
      </rPr>
      <t>'</t>
    </r>
    <r>
      <rPr>
        <b/>
        <sz val="8"/>
        <rFont val="Arial"/>
        <family val="2"/>
      </rPr>
      <t xml:space="preserve">0' Merujuk kepada nilai kurang daripada RM500,000/ </t>
    </r>
    <r>
      <rPr>
        <i/>
        <sz val="8"/>
        <rFont val="Arial"/>
        <family val="2"/>
      </rPr>
      <t>'0' Refers to value less than RM500,000</t>
    </r>
  </si>
  <si>
    <r>
      <t xml:space="preserve">Sumber/ </t>
    </r>
    <r>
      <rPr>
        <i/>
        <sz val="8"/>
        <rFont val="Arial"/>
        <family val="2"/>
      </rPr>
      <t>Sources</t>
    </r>
    <r>
      <rPr>
        <b/>
        <sz val="8"/>
        <rFont val="Arial"/>
        <family val="2"/>
      </rPr>
      <t xml:space="preserve">: </t>
    </r>
  </si>
  <si>
    <r>
      <t xml:space="preserve">Tahun
</t>
    </r>
    <r>
      <rPr>
        <i/>
        <sz val="10"/>
        <color theme="0"/>
        <rFont val="Arial"/>
        <family val="2"/>
      </rPr>
      <t>Year</t>
    </r>
  </si>
  <si>
    <t>Jadual 4.5 : Perangkaan utama jualan runcit di kedai khusus yang menjual peralatan komunikasi dan maklumat, Malaysia, 2021 - 2024</t>
  </si>
  <si>
    <t>Table 4.5   : Principal statistics retail sale of information and communication equipment in specialised stores, Malaysia, 2021 - 2024</t>
  </si>
  <si>
    <r>
      <t xml:space="preserve">Nilai jualan
</t>
    </r>
    <r>
      <rPr>
        <i/>
        <sz val="10"/>
        <color theme="0"/>
        <rFont val="Arial"/>
        <family val="2"/>
      </rPr>
      <t>Sales value</t>
    </r>
    <r>
      <rPr>
        <b/>
        <sz val="10"/>
        <color theme="0"/>
        <rFont val="Arial"/>
        <family val="2"/>
      </rPr>
      <t xml:space="preserve">
(RM  '000)</t>
    </r>
  </si>
  <si>
    <t>YoY
(%)</t>
  </si>
  <si>
    <r>
      <t xml:space="preserve">Gaji &amp; Upah
</t>
    </r>
    <r>
      <rPr>
        <i/>
        <sz val="10"/>
        <color theme="0"/>
        <rFont val="Arial"/>
        <family val="2"/>
      </rPr>
      <t xml:space="preserve">Salaries &amp; Wages
</t>
    </r>
    <r>
      <rPr>
        <b/>
        <sz val="10"/>
        <color theme="0"/>
        <rFont val="Arial"/>
        <family val="2"/>
      </rPr>
      <t>(RM '000)</t>
    </r>
  </si>
  <si>
    <r>
      <t xml:space="preserve">Perniagaan kepada 
kerajaan </t>
    </r>
    <r>
      <rPr>
        <b/>
        <i/>
        <sz val="10"/>
        <color theme="0"/>
        <rFont val="Arial"/>
        <family val="2"/>
      </rPr>
      <t xml:space="preserve">
</t>
    </r>
    <r>
      <rPr>
        <i/>
        <sz val="10"/>
        <color theme="0"/>
        <rFont val="Arial"/>
        <family val="2"/>
      </rPr>
      <t>Business to government (B2G)</t>
    </r>
  </si>
  <si>
    <r>
      <t xml:space="preserve">Perangkaan Perkhidmatan Suku Tahunan Keempat 2024/ </t>
    </r>
    <r>
      <rPr>
        <i/>
        <sz val="8"/>
        <rFont val="Arial"/>
        <family val="2"/>
      </rPr>
      <t>Quarterly Services Statistics Fourt Quarter 2024</t>
    </r>
  </si>
  <si>
    <r>
      <t xml:space="preserve">Hasil
</t>
    </r>
    <r>
      <rPr>
        <i/>
        <sz val="10"/>
        <color theme="0"/>
        <rFont val="Arial"/>
        <family val="2"/>
      </rPr>
      <t>Revenue</t>
    </r>
    <r>
      <rPr>
        <b/>
        <sz val="10"/>
        <color theme="0"/>
        <rFont val="Arial"/>
        <family val="2"/>
      </rPr>
      <t xml:space="preserve">
(RM  '000)</t>
    </r>
  </si>
  <si>
    <r>
      <t xml:space="preserve">Bilangan pekerja
</t>
    </r>
    <r>
      <rPr>
        <i/>
        <sz val="10"/>
        <color theme="0"/>
        <rFont val="Arial"/>
        <family val="2"/>
      </rPr>
      <t>Number of persons engaged</t>
    </r>
  </si>
  <si>
    <t>Jadual 4.6 : Perangkaan utama maklumat dan komunikasi, Malaysia, 2021 - 2024</t>
  </si>
  <si>
    <t>Table 4.6   : Principal statistics information and communication, Malaysia, 2021 - 2024</t>
  </si>
  <si>
    <t>Jadual 4.7 : Perbelanjaan penggunaan isi rumah bulanan purata mengikut kumpulan isi rumah terpilih dan negeri, Malaysia, 2016-2022</t>
  </si>
  <si>
    <t>Table 4.7   : Mean of monthly household consumption expenditure by selected expenditure group and state, Malaysia, 2021 - 2024</t>
  </si>
  <si>
    <r>
      <rPr>
        <b/>
        <sz val="10"/>
        <color theme="0"/>
        <rFont val="Arial"/>
        <family val="2"/>
      </rPr>
      <t>08   Maklumat dan komunikasi</t>
    </r>
    <r>
      <rPr>
        <sz val="10"/>
        <color theme="0"/>
        <rFont val="Arial"/>
        <family val="2"/>
      </rPr>
      <t xml:space="preserve">
</t>
    </r>
    <r>
      <rPr>
        <sz val="10"/>
        <color rgb="FF3A6CA8"/>
        <rFont val="Arial"/>
        <family val="2"/>
      </rPr>
      <t>08</t>
    </r>
    <r>
      <rPr>
        <b/>
        <sz val="10"/>
        <color theme="0"/>
        <rFont val="Arial"/>
        <family val="2"/>
      </rPr>
      <t xml:space="preserve">   </t>
    </r>
    <r>
      <rPr>
        <i/>
        <sz val="10"/>
        <color theme="0"/>
        <rFont val="Arial"/>
        <family val="2"/>
      </rPr>
      <t>Information and communication</t>
    </r>
  </si>
  <si>
    <t>(RM)</t>
  </si>
  <si>
    <r>
      <t xml:space="preserve">Laporan Survei Perbelanjaan Isi Rumah 2022/ </t>
    </r>
    <r>
      <rPr>
        <i/>
        <sz val="8"/>
        <rFont val="Arial"/>
        <family val="2"/>
      </rPr>
      <t>Household Expenditure Survey Report 2022</t>
    </r>
  </si>
  <si>
    <t>MALAYSIA</t>
  </si>
  <si>
    <t>* Data for 2016 and 2019 were adjusted according to Malaysia Classification of Individual Consumption According to Purpose (MCOICOP) 2021</t>
  </si>
  <si>
    <r>
      <t xml:space="preserve">Kumpulan perbelanjaan
</t>
    </r>
    <r>
      <rPr>
        <i/>
        <sz val="10"/>
        <color theme="0"/>
        <rFont val="Arial"/>
        <family val="2"/>
      </rPr>
      <t>Expenditure group</t>
    </r>
  </si>
  <si>
    <t>2016*</t>
  </si>
  <si>
    <t>2019*</t>
  </si>
  <si>
    <r>
      <t xml:space="preserve">01 Makanan dan Minuman
</t>
    </r>
    <r>
      <rPr>
        <i/>
        <sz val="9"/>
        <color theme="0"/>
        <rFont val="Arial"/>
        <family val="2"/>
      </rPr>
      <t>01</t>
    </r>
    <r>
      <rPr>
        <i/>
        <sz val="9"/>
        <rFont val="Arial"/>
        <family val="2"/>
      </rPr>
      <t xml:space="preserve"> Food and Beverages</t>
    </r>
  </si>
  <si>
    <r>
      <t xml:space="preserve">02 Minuman Alkohol dan Tembakau
</t>
    </r>
    <r>
      <rPr>
        <i/>
        <sz val="9"/>
        <color theme="0"/>
        <rFont val="Arial"/>
        <family val="2"/>
      </rPr>
      <t>02</t>
    </r>
    <r>
      <rPr>
        <i/>
        <sz val="9"/>
        <rFont val="Arial"/>
        <family val="2"/>
      </rPr>
      <t xml:space="preserve"> Alcoholic Beverages and Tobacco</t>
    </r>
  </si>
  <si>
    <r>
      <t xml:space="preserve">03 Pakaian dan Kasut
</t>
    </r>
    <r>
      <rPr>
        <i/>
        <sz val="9"/>
        <color theme="0"/>
        <rFont val="Arial"/>
        <family val="2"/>
      </rPr>
      <t xml:space="preserve">03 </t>
    </r>
    <r>
      <rPr>
        <i/>
        <sz val="9"/>
        <rFont val="Arial"/>
        <family val="2"/>
      </rPr>
      <t>Clothing and Footwear</t>
    </r>
  </si>
  <si>
    <r>
      <t xml:space="preserve">04 Perumahan, Air, Elektrik, Gas dan Bahan Api Lain
</t>
    </r>
    <r>
      <rPr>
        <i/>
        <sz val="9"/>
        <color theme="0"/>
        <rFont val="Arial"/>
        <family val="2"/>
      </rPr>
      <t>04</t>
    </r>
    <r>
      <rPr>
        <i/>
        <sz val="9"/>
        <rFont val="Arial"/>
        <family val="2"/>
      </rPr>
      <t xml:space="preserve"> Housing, Water, Electiricity, Gas and Other Fuels</t>
    </r>
  </si>
  <si>
    <r>
      <t xml:space="preserve">05 Hiasan, Perkakasan dan Penyelenggaraan Isi Rumah
</t>
    </r>
    <r>
      <rPr>
        <i/>
        <sz val="9"/>
        <color theme="0"/>
        <rFont val="Arial"/>
        <family val="2"/>
      </rPr>
      <t>05</t>
    </r>
    <r>
      <rPr>
        <i/>
        <sz val="9"/>
        <rFont val="Arial"/>
        <family val="2"/>
      </rPr>
      <t xml:space="preserve"> Furnishings, Household Equipment and Routine Household Maintenance</t>
    </r>
  </si>
  <si>
    <r>
      <t xml:space="preserve">06 Kesihatan
</t>
    </r>
    <r>
      <rPr>
        <i/>
        <sz val="9"/>
        <color theme="0"/>
        <rFont val="Arial"/>
        <family val="2"/>
      </rPr>
      <t>06</t>
    </r>
    <r>
      <rPr>
        <i/>
        <sz val="9"/>
        <rFont val="Arial"/>
        <family val="2"/>
      </rPr>
      <t xml:space="preserve"> Health</t>
    </r>
  </si>
  <si>
    <r>
      <t xml:space="preserve">07 Pengangkutan
</t>
    </r>
    <r>
      <rPr>
        <i/>
        <sz val="9"/>
        <color theme="0"/>
        <rFont val="Arial"/>
        <family val="2"/>
      </rPr>
      <t>07</t>
    </r>
    <r>
      <rPr>
        <i/>
        <sz val="9"/>
        <rFont val="Arial"/>
        <family val="2"/>
      </rPr>
      <t xml:space="preserve"> Transport</t>
    </r>
  </si>
  <si>
    <r>
      <t xml:space="preserve">08 Maklumat dan Komunikasi
</t>
    </r>
    <r>
      <rPr>
        <i/>
        <sz val="9"/>
        <color theme="0"/>
        <rFont val="Arial"/>
        <family val="2"/>
      </rPr>
      <t>08</t>
    </r>
    <r>
      <rPr>
        <i/>
        <sz val="9"/>
        <rFont val="Arial"/>
        <family val="2"/>
      </rPr>
      <t xml:space="preserve"> Information and Communication</t>
    </r>
  </si>
  <si>
    <r>
      <t xml:space="preserve">09 Rekreasi, Sukan dan Kebudayaan
</t>
    </r>
    <r>
      <rPr>
        <i/>
        <sz val="9"/>
        <color theme="0"/>
        <rFont val="Arial"/>
        <family val="2"/>
      </rPr>
      <t>09</t>
    </r>
    <r>
      <rPr>
        <i/>
        <sz val="9"/>
        <rFont val="Arial"/>
        <family val="2"/>
      </rPr>
      <t xml:space="preserve"> Recreation, Sport and Culture</t>
    </r>
  </si>
  <si>
    <r>
      <t xml:space="preserve">10 Perkhidmatan Pendidikan
</t>
    </r>
    <r>
      <rPr>
        <i/>
        <sz val="9"/>
        <color theme="0"/>
        <rFont val="Arial"/>
        <family val="2"/>
      </rPr>
      <t>10</t>
    </r>
    <r>
      <rPr>
        <i/>
        <sz val="9"/>
        <rFont val="Arial"/>
        <family val="2"/>
      </rPr>
      <t xml:space="preserve"> Education Services</t>
    </r>
  </si>
  <si>
    <r>
      <t xml:space="preserve">11 Restoran dan Perkhidmatan Penginapan
</t>
    </r>
    <r>
      <rPr>
        <i/>
        <sz val="9"/>
        <color theme="0"/>
        <rFont val="Arial"/>
        <family val="2"/>
      </rPr>
      <t>11</t>
    </r>
    <r>
      <rPr>
        <i/>
        <sz val="9"/>
        <rFont val="Arial"/>
        <family val="2"/>
      </rPr>
      <t xml:space="preserve"> Restaurants and Accommodation Services</t>
    </r>
  </si>
  <si>
    <r>
      <t xml:space="preserve">12 Insurans dan Perkhidmatan Kewangan
</t>
    </r>
    <r>
      <rPr>
        <i/>
        <sz val="9"/>
        <color theme="0"/>
        <rFont val="Arial"/>
        <family val="2"/>
      </rPr>
      <t>12</t>
    </r>
    <r>
      <rPr>
        <i/>
        <sz val="9"/>
        <rFont val="Arial"/>
        <family val="2"/>
      </rPr>
      <t xml:space="preserve"> Insurance and Financial Services</t>
    </r>
  </si>
  <si>
    <r>
      <t xml:space="preserve">13 Penjagaan Diri, Perlindungan Sosial dan Pelbagai Barangan Perkhidmatan
</t>
    </r>
    <r>
      <rPr>
        <i/>
        <sz val="9"/>
        <color theme="0"/>
        <rFont val="Arial"/>
        <family val="2"/>
      </rPr>
      <t>13</t>
    </r>
    <r>
      <rPr>
        <i/>
        <sz val="9"/>
        <rFont val="Arial"/>
        <family val="2"/>
      </rPr>
      <t xml:space="preserve"> Personal Care, Social Protection and Miscellaneous Goods and Services</t>
    </r>
  </si>
  <si>
    <r>
      <t xml:space="preserve">Perbelanjaan penggunaan isi rumah purata (01-13)
</t>
    </r>
    <r>
      <rPr>
        <i/>
        <sz val="9"/>
        <rFont val="Arial"/>
        <family val="2"/>
      </rPr>
      <t>Mean monthly household consumption expenditure (01-13)</t>
    </r>
  </si>
  <si>
    <r>
      <t xml:space="preserve">Perniagaan kepada 
pengguna
</t>
    </r>
    <r>
      <rPr>
        <i/>
        <sz val="10"/>
        <color theme="0"/>
        <rFont val="Arial"/>
        <family val="2"/>
      </rPr>
      <t>Business to consumer (B2C)</t>
    </r>
  </si>
  <si>
    <t>Jualan runcit di kedai khusus yang menjual peralatan komunikasi dan maklumat</t>
  </si>
  <si>
    <r>
      <t xml:space="preserve"> </t>
    </r>
    <r>
      <rPr>
        <i/>
        <sz val="10"/>
        <color theme="0"/>
        <rFont val="Arial"/>
        <family val="2"/>
      </rPr>
      <t>Retail sale of information and communication equipment in specialised stores</t>
    </r>
  </si>
  <si>
    <t>Maklumat dan komunikasi</t>
  </si>
  <si>
    <t>Information and communication</t>
  </si>
  <si>
    <r>
      <t>Jadual 4.1 : Penggunaan komputer, Internet dan</t>
    </r>
    <r>
      <rPr>
        <b/>
        <i/>
        <sz val="10"/>
        <rFont val="Arial"/>
        <family val="2"/>
      </rPr>
      <t xml:space="preserve"> web presence</t>
    </r>
    <r>
      <rPr>
        <b/>
        <sz val="10"/>
        <rFont val="Arial"/>
        <family val="2"/>
      </rPr>
      <t xml:space="preserve"> mengikut negeri, Malaysia, 2019 - 2022</t>
    </r>
  </si>
  <si>
    <t>Table 4.1   : Usage of computer, Internet and web presence by state, Malaysia, 2019 - 2022</t>
  </si>
  <si>
    <t>Jadual 4.2 : Pendapatan dan perbelanjaan e-Dagang mengikut negeri, Malaysia, 2019 - 2022</t>
  </si>
  <si>
    <t>Table 4.2   : Income and expenditure of e-Commerce by state, Malaysia, 2019 - 2022</t>
  </si>
  <si>
    <t>Jadual 4.3 : Pendapatan e-Dagang mengikut jenis pelanggan dan sektor/ subsektor, Malaysia, 2019 - 2022</t>
  </si>
  <si>
    <t>Table 4.3   : Income of e-Commerce by type of customer and sector/ sub-sector, Malaysia, 2019 - 2022</t>
  </si>
  <si>
    <t>Jadual 4.3 : Pendapatan e-Dagang mengikut jenis pelanggan dan sektor/ subsektor, Malaysia, 2019 - 2022 (samb.)</t>
  </si>
  <si>
    <t>Table 4.3   : Income of e-Commerce by type of customer and sector/ sub-sector, Malaysia, 2019 - 2022 (cont'd)</t>
  </si>
  <si>
    <t>Jadual 4.4 : Perbelanjaan e-Dagang mengikut jenis pelanggan dan sektor/ subsektor, Malaysia, 2019 - 2022</t>
  </si>
  <si>
    <t>Table 4.4   : Expenditure of e-Commerce by type of customer and sector/ sub-sector, Malaysia, 2019 - 2022</t>
  </si>
  <si>
    <t>Jadual 4.4 : Perbelanjaan e-Dagang mengikut jenis pelanggan dan sektor/ subsektor, Malaysia, 2019 - 2022 (samb.)</t>
  </si>
  <si>
    <t>Table 4.4   : Expenditure of e-Commerce by type of customer and sector/ sub-sector, Malaysia, 2019 - 2022 (cont'd)</t>
  </si>
  <si>
    <t>Table 4.7   : Time series of mean monthly household consumption expenditure, 2016 - 2022</t>
  </si>
  <si>
    <t>Jadual 4.7 : Siri masa perbelanjaan penggunaan isi rumah bulanan purata, Malaysia, 2016 - 2022</t>
  </si>
  <si>
    <r>
      <t xml:space="preserve">* Data 2016 dan 2019 telah diselaraskan mengikut </t>
    </r>
    <r>
      <rPr>
        <b/>
        <i/>
        <sz val="8"/>
        <rFont val="Arial"/>
        <family val="2"/>
      </rPr>
      <t>Malaysia Classification of Individual Consumption According to Purpose</t>
    </r>
    <r>
      <rPr>
        <b/>
        <sz val="8"/>
        <rFont val="Arial"/>
        <family val="2"/>
      </rPr>
      <t xml:space="preserve"> (MCOICOP) 2021</t>
    </r>
  </si>
  <si>
    <t>Jadual 4.8 : Kadar penembusan peralatan dan perkhidmatan ICT, Malaysia, 2020 - 2024</t>
  </si>
  <si>
    <t>Table 4.8   : ICT equipment and services penetration rate, Malaysia, 2020 - 2024</t>
  </si>
  <si>
    <r>
      <rPr>
        <b/>
        <sz val="8"/>
        <rFont val="Arial"/>
        <family val="2"/>
      </rPr>
      <t>TV berbayar termasuk IPTV/</t>
    </r>
    <r>
      <rPr>
        <i/>
        <sz val="8"/>
        <rFont val="Arial"/>
        <family val="2"/>
      </rPr>
      <t xml:space="preserve"> Pay TV is inclusive of IPTV</t>
    </r>
  </si>
  <si>
    <r>
      <t xml:space="preserve">Nota/ </t>
    </r>
    <r>
      <rPr>
        <i/>
        <sz val="8"/>
        <rFont val="Arial"/>
        <family val="2"/>
      </rPr>
      <t>Note.</t>
    </r>
  </si>
  <si>
    <r>
      <t xml:space="preserve">Nota/ </t>
    </r>
    <r>
      <rPr>
        <i/>
        <sz val="8"/>
        <rFont val="Arial"/>
        <family val="2"/>
      </rPr>
      <t>Notes.</t>
    </r>
  </si>
  <si>
    <r>
      <t xml:space="preserve">Sumber/ </t>
    </r>
    <r>
      <rPr>
        <i/>
        <sz val="8"/>
        <rFont val="Arial"/>
        <family val="2"/>
      </rPr>
      <t>Source.</t>
    </r>
    <r>
      <rPr>
        <b/>
        <sz val="8"/>
        <rFont val="Arial"/>
        <family val="2"/>
      </rPr>
      <t xml:space="preserve"> </t>
    </r>
  </si>
  <si>
    <r>
      <rPr>
        <b/>
        <sz val="8"/>
        <rFont val="Arial"/>
        <family val="2"/>
      </rPr>
      <t>Nota/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Note.</t>
    </r>
  </si>
  <si>
    <r>
      <t xml:space="preserve">Peralatan dan Perkhidmatan ICT
</t>
    </r>
    <r>
      <rPr>
        <i/>
        <sz val="10"/>
        <color theme="0"/>
        <rFont val="Arial"/>
        <family val="2"/>
      </rPr>
      <t>ICT Equipment and Services</t>
    </r>
  </si>
  <si>
    <r>
      <rPr>
        <b/>
        <sz val="10"/>
        <rFont val="Arial"/>
        <family val="2"/>
      </rPr>
      <t>Tetap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Fixed (wired)</t>
    </r>
  </si>
  <si>
    <r>
      <t xml:space="preserve">1. Jalur lebar tetap merujuk kepada kadar penembusan bagi 100 premis/ </t>
    </r>
    <r>
      <rPr>
        <i/>
        <sz val="8"/>
        <rFont val="Arial"/>
        <family val="2"/>
      </rPr>
      <t>Fixed (wired) broadband refers to penetration rate per 100 premises</t>
    </r>
    <r>
      <rPr>
        <b/>
        <sz val="8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</si>
</sst>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.0"/>
    <numFmt numFmtId="166" formatCode="0.0"/>
  </numFmts>
  <fonts count="29" x14ac:knownFonts="1">
    <font>
      <sz val="10"/>
      <color theme="0" tint="-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color theme="0" tint="-0.34998626667073579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i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i/>
      <sz val="11"/>
      <color theme="0"/>
      <name val="Arial"/>
      <family val="2"/>
    </font>
    <font>
      <b/>
      <i/>
      <sz val="10"/>
      <name val="Arial"/>
      <family val="2"/>
    </font>
    <font>
      <b/>
      <i/>
      <sz val="10"/>
      <color theme="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8"/>
      <name val="Arial"/>
      <family val="2"/>
    </font>
    <font>
      <i/>
      <vertAlign val="superscript"/>
      <sz val="8"/>
      <name val="Arial"/>
      <family val="2"/>
    </font>
    <font>
      <sz val="10"/>
      <color rgb="FF3A6CA8"/>
      <name val="Arial"/>
      <family val="2"/>
    </font>
    <font>
      <sz val="8"/>
      <name val="Calibri"/>
      <family val="2"/>
      <scheme val="minor"/>
    </font>
    <font>
      <b/>
      <sz val="9"/>
      <name val="Arial"/>
      <family val="2"/>
    </font>
    <font>
      <i/>
      <sz val="9"/>
      <color theme="0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A6CA8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351553"/>
      </bottom>
      <diagonal/>
    </border>
    <border>
      <left/>
      <right/>
      <top style="thin">
        <color rgb="FF351553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rgb="FF35155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164" fontId="8" fillId="0" borderId="0" applyFont="0" applyFill="0" applyBorder="0" applyAlignment="0" applyProtection="0"/>
    <xf numFmtId="0" fontId="1" fillId="0" borderId="0"/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 wrapText="1" indent="2"/>
    </xf>
    <xf numFmtId="0" fontId="8" fillId="0" borderId="0" xfId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3" fillId="0" borderId="0" xfId="1" applyFont="1">
      <alignment vertical="center"/>
    </xf>
    <xf numFmtId="165" fontId="2" fillId="0" borderId="0" xfId="0" applyNumberFormat="1" applyFont="1" applyAlignment="1">
      <alignment horizontal="center" vertical="center"/>
    </xf>
    <xf numFmtId="0" fontId="2" fillId="0" borderId="3" xfId="0" applyFont="1" applyBorder="1">
      <alignment vertical="center"/>
    </xf>
    <xf numFmtId="165" fontId="2" fillId="0" borderId="3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4" fillId="0" borderId="0" xfId="1" applyFont="1">
      <alignment vertical="center"/>
    </xf>
    <xf numFmtId="166" fontId="2" fillId="0" borderId="0" xfId="0" applyNumberFormat="1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 indent="2"/>
    </xf>
    <xf numFmtId="3" fontId="3" fillId="0" borderId="0" xfId="3" applyNumberFormat="1" applyFont="1" applyAlignment="1">
      <alignment horizontal="center" vertical="center"/>
    </xf>
    <xf numFmtId="3" fontId="2" fillId="0" borderId="0" xfId="3" applyNumberFormat="1" applyFont="1" applyAlignment="1">
      <alignment horizontal="center" vertical="center"/>
    </xf>
    <xf numFmtId="3" fontId="2" fillId="0" borderId="0" xfId="3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 wrapText="1" indent="2"/>
    </xf>
    <xf numFmtId="0" fontId="6" fillId="0" borderId="0" xfId="0" quotePrefix="1" applyFont="1">
      <alignment vertical="center"/>
    </xf>
    <xf numFmtId="0" fontId="5" fillId="0" borderId="0" xfId="0" quotePrefix="1" applyFont="1">
      <alignment vertical="center"/>
    </xf>
    <xf numFmtId="0" fontId="5" fillId="0" borderId="0" xfId="0" quotePrefix="1" applyFont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 indent="2"/>
    </xf>
    <xf numFmtId="0" fontId="13" fillId="2" borderId="2" xfId="0" applyFont="1" applyFill="1" applyBorder="1" applyAlignment="1">
      <alignment horizontal="centerContinuous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 wrapText="1"/>
    </xf>
    <xf numFmtId="0" fontId="12" fillId="2" borderId="5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0" fontId="13" fillId="2" borderId="6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</cellXfs>
  <cellStyles count="5">
    <cellStyle name="Comma" xfId="3" builtinId="3"/>
    <cellStyle name="Normal" xfId="0" builtinId="0"/>
    <cellStyle name="Normal 2" xfId="1" xr:uid="{00000000-0005-0000-0000-000001000000}"/>
    <cellStyle name="Normal 2 2" xfId="2" xr:uid="{00000000-0005-0000-0000-000002000000}"/>
    <cellStyle name="Normal 3" xfId="4" xr:uid="{5FDAA1AA-6F98-4958-B716-7E49F7E03D02}"/>
  </cellStyles>
  <dxfs count="0"/>
  <tableStyles count="0" defaultTableStyle="TableStyleMedium2" defaultPivotStyle="PivotStyleLight16"/>
  <colors>
    <mruColors>
      <color rgb="FF3A6CA8"/>
      <color rgb="FFFF7C80"/>
      <color rgb="FF351553"/>
      <color rgb="FFEECC9A"/>
      <color rgb="FFBBF1C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36CAC-710E-4BDB-82DA-99B1EEAF8F0D}">
  <sheetPr codeName="Sheet1">
    <tabColor rgb="FFFF7C80"/>
  </sheetPr>
  <dimension ref="A1:J43"/>
  <sheetViews>
    <sheetView view="pageBreakPreview" zoomScale="85" zoomScaleNormal="90" zoomScaleSheetLayoutView="85" zoomScalePageLayoutView="50" workbookViewId="0">
      <selection activeCell="G31" sqref="G31"/>
    </sheetView>
  </sheetViews>
  <sheetFormatPr defaultColWidth="9.09765625" defaultRowHeight="12.5" x14ac:dyDescent="0.3"/>
  <cols>
    <col min="1" max="1" width="33.69921875" style="1" customWidth="1"/>
    <col min="2" max="10" width="13.3984375" style="1" customWidth="1"/>
    <col min="11" max="16384" width="9.09765625" style="1"/>
  </cols>
  <sheetData>
    <row r="1" spans="1:10" ht="18.75" customHeight="1" x14ac:dyDescent="0.3">
      <c r="A1" s="2" t="s">
        <v>124</v>
      </c>
      <c r="B1" s="2"/>
    </row>
    <row r="2" spans="1:10" ht="15.75" customHeight="1" x14ac:dyDescent="0.3">
      <c r="A2" s="3" t="s">
        <v>125</v>
      </c>
      <c r="B2" s="3"/>
    </row>
    <row r="3" spans="1:10" ht="13" x14ac:dyDescent="0.3">
      <c r="J3" s="4" t="s">
        <v>1</v>
      </c>
    </row>
    <row r="4" spans="1:10" ht="25" customHeight="1" x14ac:dyDescent="0.3">
      <c r="A4" s="61" t="s">
        <v>15</v>
      </c>
      <c r="B4" s="40" t="s">
        <v>35</v>
      </c>
      <c r="C4" s="40"/>
      <c r="D4" s="40"/>
      <c r="E4" s="40" t="s">
        <v>36</v>
      </c>
      <c r="F4" s="40"/>
      <c r="G4" s="40"/>
      <c r="H4" s="40" t="s">
        <v>37</v>
      </c>
      <c r="I4" s="40"/>
      <c r="J4" s="40"/>
    </row>
    <row r="5" spans="1:10" ht="23.25" customHeight="1" x14ac:dyDescent="0.3">
      <c r="A5" s="62"/>
      <c r="B5" s="22">
        <v>2019</v>
      </c>
      <c r="C5" s="22">
        <v>2021</v>
      </c>
      <c r="D5" s="22">
        <v>2022</v>
      </c>
      <c r="E5" s="22">
        <v>2019</v>
      </c>
      <c r="F5" s="22">
        <v>2021</v>
      </c>
      <c r="G5" s="22">
        <v>2022</v>
      </c>
      <c r="H5" s="22">
        <v>2019</v>
      </c>
      <c r="I5" s="22">
        <v>2021</v>
      </c>
      <c r="J5" s="22">
        <v>2022</v>
      </c>
    </row>
    <row r="6" spans="1:10" ht="5.25" customHeight="1" x14ac:dyDescent="0.3">
      <c r="A6" s="5"/>
      <c r="B6" s="6"/>
      <c r="C6" s="6"/>
      <c r="D6" s="6"/>
      <c r="E6" s="6"/>
      <c r="F6" s="6"/>
      <c r="G6" s="6"/>
      <c r="H6" s="6"/>
      <c r="I6" s="6"/>
      <c r="J6" s="6"/>
    </row>
    <row r="7" spans="1:10" ht="21.65" customHeight="1" x14ac:dyDescent="0.3">
      <c r="A7" s="5" t="s">
        <v>18</v>
      </c>
      <c r="B7" s="23">
        <v>86.2</v>
      </c>
      <c r="C7" s="23">
        <v>93.8</v>
      </c>
      <c r="D7" s="23">
        <v>95.9</v>
      </c>
      <c r="E7" s="23">
        <v>85.2</v>
      </c>
      <c r="F7" s="23">
        <v>90.6</v>
      </c>
      <c r="G7" s="23">
        <v>93.3</v>
      </c>
      <c r="H7" s="23">
        <v>53.9</v>
      </c>
      <c r="I7" s="23">
        <v>63.3</v>
      </c>
      <c r="J7" s="23">
        <v>71.400000000000006</v>
      </c>
    </row>
    <row r="8" spans="1:10" ht="21.65" customHeight="1" x14ac:dyDescent="0.3">
      <c r="A8" s="32" t="s">
        <v>16</v>
      </c>
      <c r="B8" s="21">
        <v>82.7</v>
      </c>
      <c r="C8" s="21">
        <v>95.8</v>
      </c>
      <c r="D8" s="21">
        <v>97.9</v>
      </c>
      <c r="E8" s="21">
        <v>83.1</v>
      </c>
      <c r="F8" s="21">
        <v>92.2</v>
      </c>
      <c r="G8" s="21">
        <v>97.6</v>
      </c>
      <c r="H8" s="21">
        <v>45.7</v>
      </c>
      <c r="I8" s="21">
        <v>73.7</v>
      </c>
      <c r="J8" s="21">
        <v>79.7</v>
      </c>
    </row>
    <row r="9" spans="1:10" ht="21.65" customHeight="1" x14ac:dyDescent="0.3">
      <c r="A9" s="32" t="s">
        <v>17</v>
      </c>
      <c r="B9" s="21">
        <v>74.2</v>
      </c>
      <c r="C9" s="21">
        <v>86.7</v>
      </c>
      <c r="D9" s="21">
        <v>90.7</v>
      </c>
      <c r="E9" s="21">
        <v>72.5</v>
      </c>
      <c r="F9" s="21">
        <v>81.599999999999994</v>
      </c>
      <c r="G9" s="21">
        <v>81.8</v>
      </c>
      <c r="H9" s="21">
        <v>29.7</v>
      </c>
      <c r="I9" s="21">
        <v>46.7</v>
      </c>
      <c r="J9" s="21">
        <v>55.7</v>
      </c>
    </row>
    <row r="10" spans="1:10" ht="21.65" customHeight="1" x14ac:dyDescent="0.3">
      <c r="A10" s="32" t="s">
        <v>19</v>
      </c>
      <c r="B10" s="21">
        <v>67.400000000000006</v>
      </c>
      <c r="C10" s="21">
        <v>86.2</v>
      </c>
      <c r="D10" s="21">
        <v>93.2</v>
      </c>
      <c r="E10" s="21">
        <v>67.3</v>
      </c>
      <c r="F10" s="21">
        <v>80.099999999999994</v>
      </c>
      <c r="G10" s="21">
        <v>79.3</v>
      </c>
      <c r="H10" s="21">
        <v>37.1</v>
      </c>
      <c r="I10" s="21">
        <v>41.1</v>
      </c>
      <c r="J10" s="21">
        <v>40.5</v>
      </c>
    </row>
    <row r="11" spans="1:10" ht="21.65" customHeight="1" x14ac:dyDescent="0.3">
      <c r="A11" s="32" t="s">
        <v>20</v>
      </c>
      <c r="B11" s="21">
        <v>92.6</v>
      </c>
      <c r="C11" s="21">
        <v>96.3</v>
      </c>
      <c r="D11" s="21">
        <v>97</v>
      </c>
      <c r="E11" s="21">
        <v>94.8</v>
      </c>
      <c r="F11" s="21">
        <v>95.5</v>
      </c>
      <c r="G11" s="21">
        <v>93.1</v>
      </c>
      <c r="H11" s="21">
        <v>69.5</v>
      </c>
      <c r="I11" s="21">
        <v>73</v>
      </c>
      <c r="J11" s="21">
        <v>67.7</v>
      </c>
    </row>
    <row r="12" spans="1:10" ht="21.65" customHeight="1" x14ac:dyDescent="0.3">
      <c r="A12" s="32" t="s">
        <v>21</v>
      </c>
      <c r="B12" s="21">
        <v>76.3</v>
      </c>
      <c r="C12" s="21">
        <v>90.3</v>
      </c>
      <c r="D12" s="21">
        <v>93.8</v>
      </c>
      <c r="E12" s="21">
        <v>72</v>
      </c>
      <c r="F12" s="21">
        <v>82.6</v>
      </c>
      <c r="G12" s="21">
        <v>92.9</v>
      </c>
      <c r="H12" s="21">
        <v>25.1</v>
      </c>
      <c r="I12" s="21">
        <v>54.4</v>
      </c>
      <c r="J12" s="21">
        <v>60.8</v>
      </c>
    </row>
    <row r="13" spans="1:10" ht="21.65" customHeight="1" x14ac:dyDescent="0.3">
      <c r="A13" s="32" t="s">
        <v>22</v>
      </c>
      <c r="B13" s="21">
        <v>73.5</v>
      </c>
      <c r="C13" s="21">
        <v>91.7</v>
      </c>
      <c r="D13" s="21">
        <v>94</v>
      </c>
      <c r="E13" s="21">
        <v>66.8</v>
      </c>
      <c r="F13" s="21">
        <v>88.3</v>
      </c>
      <c r="G13" s="21">
        <v>92.6</v>
      </c>
      <c r="H13" s="21">
        <v>21.8</v>
      </c>
      <c r="I13" s="21">
        <v>53.6</v>
      </c>
      <c r="J13" s="21">
        <v>58.6</v>
      </c>
    </row>
    <row r="14" spans="1:10" ht="21.65" customHeight="1" x14ac:dyDescent="0.3">
      <c r="A14" s="32" t="s">
        <v>23</v>
      </c>
      <c r="B14" s="21">
        <v>78.099999999999994</v>
      </c>
      <c r="C14" s="21">
        <v>90.6</v>
      </c>
      <c r="D14" s="21">
        <v>95.5</v>
      </c>
      <c r="E14" s="21">
        <v>78.7</v>
      </c>
      <c r="F14" s="21">
        <v>84.8</v>
      </c>
      <c r="G14" s="21">
        <v>84.9</v>
      </c>
      <c r="H14" s="21">
        <v>28.7</v>
      </c>
      <c r="I14" s="21">
        <v>54.6</v>
      </c>
      <c r="J14" s="21">
        <v>58.7</v>
      </c>
    </row>
    <row r="15" spans="1:10" ht="21.65" customHeight="1" x14ac:dyDescent="0.3">
      <c r="A15" s="32" t="s">
        <v>24</v>
      </c>
      <c r="B15" s="21">
        <v>62</v>
      </c>
      <c r="C15" s="21">
        <v>86.8</v>
      </c>
      <c r="D15" s="21">
        <v>93.8</v>
      </c>
      <c r="E15" s="21">
        <v>54.7</v>
      </c>
      <c r="F15" s="21">
        <v>82.4</v>
      </c>
      <c r="G15" s="21">
        <v>78.400000000000006</v>
      </c>
      <c r="H15" s="21">
        <v>28.7</v>
      </c>
      <c r="I15" s="21">
        <v>46.5</v>
      </c>
      <c r="J15" s="21">
        <v>56.6</v>
      </c>
    </row>
    <row r="16" spans="1:10" ht="21.65" customHeight="1" x14ac:dyDescent="0.3">
      <c r="A16" s="32" t="s">
        <v>25</v>
      </c>
      <c r="B16" s="21">
        <v>96.9</v>
      </c>
      <c r="C16" s="21">
        <v>99.2</v>
      </c>
      <c r="D16" s="21">
        <v>99</v>
      </c>
      <c r="E16" s="21">
        <v>96.6</v>
      </c>
      <c r="F16" s="21">
        <v>98.2</v>
      </c>
      <c r="G16" s="21">
        <v>98.7</v>
      </c>
      <c r="H16" s="21">
        <v>66.400000000000006</v>
      </c>
      <c r="I16" s="21">
        <v>74</v>
      </c>
      <c r="J16" s="21">
        <v>78.900000000000006</v>
      </c>
    </row>
    <row r="17" spans="1:10" ht="21.65" customHeight="1" x14ac:dyDescent="0.3">
      <c r="A17" s="32" t="s">
        <v>26</v>
      </c>
      <c r="B17" s="21">
        <v>67.5</v>
      </c>
      <c r="C17" s="21">
        <v>85.1</v>
      </c>
      <c r="D17" s="21">
        <v>88.3</v>
      </c>
      <c r="E17" s="21">
        <v>59.6</v>
      </c>
      <c r="F17" s="21">
        <v>75.3</v>
      </c>
      <c r="G17" s="21">
        <v>84.8</v>
      </c>
      <c r="H17" s="21">
        <v>21.4</v>
      </c>
      <c r="I17" s="21">
        <v>34.5</v>
      </c>
      <c r="J17" s="21">
        <v>45.6</v>
      </c>
    </row>
    <row r="18" spans="1:10" ht="21.65" customHeight="1" x14ac:dyDescent="0.3">
      <c r="A18" s="32" t="s">
        <v>27</v>
      </c>
      <c r="B18" s="21">
        <v>69.5</v>
      </c>
      <c r="C18" s="21">
        <v>82.8</v>
      </c>
      <c r="D18" s="21">
        <v>85.6</v>
      </c>
      <c r="E18" s="21">
        <v>60.5</v>
      </c>
      <c r="F18" s="21">
        <v>75.900000000000006</v>
      </c>
      <c r="G18" s="21">
        <v>82.3</v>
      </c>
      <c r="H18" s="21">
        <v>31</v>
      </c>
      <c r="I18" s="21">
        <v>36.1</v>
      </c>
      <c r="J18" s="21">
        <v>47.8</v>
      </c>
    </row>
    <row r="19" spans="1:10" ht="21.65" customHeight="1" x14ac:dyDescent="0.3">
      <c r="A19" s="32" t="s">
        <v>28</v>
      </c>
      <c r="B19" s="21">
        <v>98.9</v>
      </c>
      <c r="C19" s="21">
        <v>99.7</v>
      </c>
      <c r="D19" s="21">
        <v>99.2</v>
      </c>
      <c r="E19" s="21">
        <v>98.8</v>
      </c>
      <c r="F19" s="21">
        <v>99.5</v>
      </c>
      <c r="G19" s="21">
        <v>98.9</v>
      </c>
      <c r="H19" s="21">
        <v>79.8</v>
      </c>
      <c r="I19" s="21">
        <v>80.099999999999994</v>
      </c>
      <c r="J19" s="21">
        <v>85.2</v>
      </c>
    </row>
    <row r="20" spans="1:10" ht="21.65" customHeight="1" x14ac:dyDescent="0.3">
      <c r="A20" s="32" t="s">
        <v>29</v>
      </c>
      <c r="B20" s="21">
        <v>66.3</v>
      </c>
      <c r="C20" s="21">
        <v>85.3</v>
      </c>
      <c r="D20" s="21">
        <v>92.1</v>
      </c>
      <c r="E20" s="21">
        <v>68.5</v>
      </c>
      <c r="F20" s="21">
        <v>81.5</v>
      </c>
      <c r="G20" s="21">
        <v>91.3</v>
      </c>
      <c r="H20" s="21">
        <v>38.299999999999997</v>
      </c>
      <c r="I20" s="21">
        <v>42</v>
      </c>
      <c r="J20" s="21">
        <v>62.1</v>
      </c>
    </row>
    <row r="21" spans="1:10" ht="21.65" customHeight="1" x14ac:dyDescent="0.3">
      <c r="A21" s="32" t="s">
        <v>30</v>
      </c>
      <c r="B21" s="21">
        <v>98.8</v>
      </c>
      <c r="C21" s="21">
        <v>100</v>
      </c>
      <c r="D21" s="21">
        <v>99.8</v>
      </c>
      <c r="E21" s="21">
        <v>98.8</v>
      </c>
      <c r="F21" s="21">
        <v>99.7</v>
      </c>
      <c r="G21" s="21">
        <v>99.6</v>
      </c>
      <c r="H21" s="21">
        <v>75.900000000000006</v>
      </c>
      <c r="I21" s="21">
        <v>78.400000000000006</v>
      </c>
      <c r="J21" s="21">
        <v>91</v>
      </c>
    </row>
    <row r="22" spans="1:10" ht="21.65" customHeight="1" x14ac:dyDescent="0.3">
      <c r="A22" s="32" t="s">
        <v>31</v>
      </c>
      <c r="B22" s="21">
        <v>76.900000000000006</v>
      </c>
      <c r="C22" s="21">
        <v>90.3</v>
      </c>
      <c r="D22" s="21">
        <v>95.3</v>
      </c>
      <c r="E22" s="21">
        <v>73.099999999999994</v>
      </c>
      <c r="F22" s="21">
        <v>87.8</v>
      </c>
      <c r="G22" s="21">
        <v>93.3</v>
      </c>
      <c r="H22" s="21">
        <v>36.1</v>
      </c>
      <c r="I22" s="21">
        <v>48.4</v>
      </c>
      <c r="J22" s="21">
        <v>64.3</v>
      </c>
    </row>
    <row r="23" spans="1:10" ht="21.65" customHeight="1" x14ac:dyDescent="0.3">
      <c r="A23" s="32" t="s">
        <v>32</v>
      </c>
      <c r="B23" s="21">
        <v>99.9</v>
      </c>
      <c r="C23" s="21">
        <v>100</v>
      </c>
      <c r="D23" s="21">
        <v>99.2</v>
      </c>
      <c r="E23" s="21">
        <v>99.9</v>
      </c>
      <c r="F23" s="21">
        <v>100</v>
      </c>
      <c r="G23" s="21">
        <v>99.2</v>
      </c>
      <c r="H23" s="21">
        <v>55.3</v>
      </c>
      <c r="I23" s="21">
        <v>74</v>
      </c>
      <c r="J23" s="21">
        <v>88.9</v>
      </c>
    </row>
    <row r="24" spans="1:10" ht="3" customHeight="1" thickBot="1" x14ac:dyDescent="0.35">
      <c r="A24" s="17"/>
      <c r="B24" s="17"/>
      <c r="C24" s="18"/>
      <c r="D24" s="18"/>
      <c r="E24" s="18"/>
      <c r="F24" s="18"/>
      <c r="G24" s="18"/>
      <c r="H24" s="18"/>
      <c r="I24" s="18"/>
      <c r="J24" s="17"/>
    </row>
    <row r="25" spans="1:10" ht="6" customHeight="1" x14ac:dyDescent="0.3">
      <c r="C25" s="16"/>
      <c r="D25" s="16"/>
      <c r="E25" s="16"/>
      <c r="F25" s="16"/>
      <c r="G25" s="16"/>
      <c r="H25" s="16"/>
      <c r="I25" s="16"/>
    </row>
    <row r="26" spans="1:10" ht="10.5" customHeight="1" x14ac:dyDescent="0.3">
      <c r="A26" s="8" t="s">
        <v>73</v>
      </c>
    </row>
    <row r="27" spans="1:10" ht="10.5" customHeight="1" x14ac:dyDescent="0.3">
      <c r="A27" s="8" t="s">
        <v>33</v>
      </c>
    </row>
    <row r="28" spans="1:10" ht="10.5" customHeight="1" x14ac:dyDescent="0.3">
      <c r="A28" s="8" t="s">
        <v>34</v>
      </c>
    </row>
    <row r="29" spans="1:10" ht="10.5" customHeight="1" x14ac:dyDescent="0.3">
      <c r="A29" s="10"/>
    </row>
    <row r="30" spans="1:10" s="9" customFormat="1" ht="10.5" customHeight="1" x14ac:dyDescent="0.3">
      <c r="A30" s="8"/>
    </row>
    <row r="31" spans="1:10" s="9" customFormat="1" ht="10.5" customHeight="1" x14ac:dyDescent="0.3">
      <c r="A31" s="10"/>
    </row>
    <row r="32" spans="1:10" s="9" customFormat="1" ht="10" x14ac:dyDescent="0.3"/>
    <row r="33" spans="1:4" s="9" customFormat="1" ht="10.5" x14ac:dyDescent="0.3">
      <c r="A33" s="8"/>
    </row>
    <row r="34" spans="1:4" s="9" customFormat="1" ht="10" x14ac:dyDescent="0.3">
      <c r="A34" s="10"/>
    </row>
    <row r="43" spans="1:4" x14ac:dyDescent="0.3">
      <c r="D43" s="5"/>
    </row>
  </sheetData>
  <mergeCells count="1">
    <mergeCell ref="A4:A5"/>
  </mergeCells>
  <printOptions horizontalCentered="1"/>
  <pageMargins left="0.39370078740157483" right="0.39370078740157483" top="0.59055118110236227" bottom="0.39370078740157483" header="0.31496062992125984" footer="0.31496062992125984"/>
  <pageSetup paperSize="9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/>
  </sheetPr>
  <dimension ref="A1:F35"/>
  <sheetViews>
    <sheetView view="pageBreakPreview" zoomScaleNormal="90" zoomScaleSheetLayoutView="100" zoomScalePageLayoutView="55" workbookViewId="0">
      <selection activeCell="H11" sqref="H11"/>
    </sheetView>
  </sheetViews>
  <sheetFormatPr defaultColWidth="9.09765625" defaultRowHeight="12.5" x14ac:dyDescent="0.3"/>
  <cols>
    <col min="1" max="1" width="44.09765625" style="1" customWidth="1"/>
    <col min="2" max="6" width="20.8984375" style="1" customWidth="1"/>
    <col min="7" max="16384" width="9.09765625" style="1"/>
  </cols>
  <sheetData>
    <row r="1" spans="1:6" ht="18.75" customHeight="1" x14ac:dyDescent="0.3">
      <c r="A1" s="2" t="s">
        <v>139</v>
      </c>
      <c r="B1" s="2"/>
    </row>
    <row r="2" spans="1:6" ht="15.75" customHeight="1" x14ac:dyDescent="0.3">
      <c r="A2" s="3" t="s">
        <v>140</v>
      </c>
      <c r="B2" s="3"/>
    </row>
    <row r="3" spans="1:6" ht="13" x14ac:dyDescent="0.3">
      <c r="F3" s="4" t="s">
        <v>1</v>
      </c>
    </row>
    <row r="4" spans="1:6" ht="17.25" customHeight="1" x14ac:dyDescent="0.3">
      <c r="A4" s="61" t="s">
        <v>146</v>
      </c>
      <c r="B4" s="63">
        <v>2020</v>
      </c>
      <c r="C4" s="63">
        <v>2021</v>
      </c>
      <c r="D4" s="63">
        <v>2022</v>
      </c>
      <c r="E4" s="63">
        <v>2023</v>
      </c>
      <c r="F4" s="63">
        <v>2024</v>
      </c>
    </row>
    <row r="5" spans="1:6" ht="23.25" customHeight="1" x14ac:dyDescent="0.3">
      <c r="A5" s="68"/>
      <c r="B5" s="64"/>
      <c r="C5" s="64"/>
      <c r="D5" s="64"/>
      <c r="E5" s="64"/>
      <c r="F5" s="64"/>
    </row>
    <row r="6" spans="1:6" ht="5.25" customHeight="1" x14ac:dyDescent="0.3">
      <c r="A6" s="5"/>
      <c r="B6" s="6"/>
      <c r="C6" s="6"/>
      <c r="D6" s="6"/>
      <c r="E6" s="6"/>
      <c r="F6" s="6"/>
    </row>
    <row r="7" spans="1:6" ht="31" customHeight="1" x14ac:dyDescent="0.3">
      <c r="A7" s="7" t="s">
        <v>2</v>
      </c>
      <c r="B7" s="16" t="s">
        <v>11</v>
      </c>
      <c r="C7" s="16" t="s">
        <v>11</v>
      </c>
      <c r="D7" s="16" t="s">
        <v>11</v>
      </c>
      <c r="E7" s="16" t="s">
        <v>11</v>
      </c>
      <c r="F7" s="16" t="s">
        <v>11</v>
      </c>
    </row>
    <row r="8" spans="1:6" ht="31" customHeight="1" x14ac:dyDescent="0.3">
      <c r="A8" s="11" t="s">
        <v>5</v>
      </c>
      <c r="B8" s="16">
        <v>118.7</v>
      </c>
      <c r="C8" s="16">
        <v>126.4</v>
      </c>
      <c r="D8" s="16">
        <v>131</v>
      </c>
      <c r="E8" s="16">
        <v>134.5</v>
      </c>
      <c r="F8" s="16">
        <v>131.1</v>
      </c>
    </row>
    <row r="9" spans="1:6" ht="31" customHeight="1" x14ac:dyDescent="0.3">
      <c r="A9" s="11" t="s">
        <v>147</v>
      </c>
      <c r="B9" s="16">
        <v>37.200000000000003</v>
      </c>
      <c r="C9" s="16">
        <v>40.799999999999997</v>
      </c>
      <c r="D9" s="16">
        <v>47.6</v>
      </c>
      <c r="E9" s="16">
        <v>50.6</v>
      </c>
      <c r="F9" s="16">
        <v>48.7</v>
      </c>
    </row>
    <row r="10" spans="1:6" ht="31" customHeight="1" x14ac:dyDescent="0.3">
      <c r="A10" s="5" t="s">
        <v>3</v>
      </c>
      <c r="B10" s="16">
        <v>133.6</v>
      </c>
      <c r="C10" s="16">
        <v>144</v>
      </c>
      <c r="D10" s="16">
        <v>145.26674583531508</v>
      </c>
      <c r="E10" s="16">
        <v>148.6962517869112</v>
      </c>
      <c r="F10" s="16">
        <v>145.4</v>
      </c>
    </row>
    <row r="11" spans="1:6" ht="31" customHeight="1" x14ac:dyDescent="0.3">
      <c r="A11" s="5" t="s">
        <v>4</v>
      </c>
      <c r="B11" s="16">
        <v>83.4</v>
      </c>
      <c r="C11" s="16">
        <v>81.099999999999994</v>
      </c>
      <c r="D11" s="16">
        <v>80.621644091986838</v>
      </c>
      <c r="E11" s="16">
        <v>76.431700290529875</v>
      </c>
      <c r="F11" s="16">
        <v>66.2</v>
      </c>
    </row>
    <row r="12" spans="1:6" ht="3" customHeight="1" thickBot="1" x14ac:dyDescent="0.35">
      <c r="A12" s="17"/>
      <c r="B12" s="17"/>
      <c r="C12" s="18"/>
      <c r="D12" s="18"/>
      <c r="E12" s="18"/>
      <c r="F12" s="17"/>
    </row>
    <row r="13" spans="1:6" ht="6" customHeight="1" x14ac:dyDescent="0.3">
      <c r="C13" s="16"/>
      <c r="D13" s="16"/>
      <c r="E13" s="16"/>
    </row>
    <row r="14" spans="1:6" s="9" customFormat="1" ht="10.5" x14ac:dyDescent="0.3">
      <c r="A14" s="8" t="s">
        <v>143</v>
      </c>
    </row>
    <row r="15" spans="1:6" s="9" customFormat="1" ht="42" x14ac:dyDescent="0.3">
      <c r="A15" s="60" t="s">
        <v>148</v>
      </c>
    </row>
    <row r="16" spans="1:6" s="9" customFormat="1" ht="10.5" x14ac:dyDescent="0.3">
      <c r="A16" s="8" t="s">
        <v>9</v>
      </c>
    </row>
    <row r="17" spans="1:6" s="9" customFormat="1" ht="10.5" x14ac:dyDescent="0.3">
      <c r="A17" s="8" t="s">
        <v>10</v>
      </c>
    </row>
    <row r="18" spans="1:6" ht="20.149999999999999" customHeight="1" x14ac:dyDescent="0.3">
      <c r="C18" s="16"/>
      <c r="D18" s="16"/>
      <c r="E18" s="16"/>
    </row>
    <row r="19" spans="1:6" ht="18.75" customHeight="1" x14ac:dyDescent="0.3">
      <c r="A19" s="15" t="s">
        <v>66</v>
      </c>
      <c r="B19" s="13"/>
      <c r="C19" s="12"/>
      <c r="D19" s="12"/>
      <c r="E19" s="12"/>
      <c r="F19" s="12"/>
    </row>
    <row r="20" spans="1:6" ht="15.75" customHeight="1" x14ac:dyDescent="0.3">
      <c r="A20" s="20" t="s">
        <v>67</v>
      </c>
      <c r="B20" s="14"/>
      <c r="C20" s="12"/>
      <c r="D20" s="12"/>
      <c r="E20" s="12"/>
      <c r="F20" s="12"/>
    </row>
    <row r="21" spans="1:6" ht="13" x14ac:dyDescent="0.3">
      <c r="F21" s="4" t="s">
        <v>0</v>
      </c>
    </row>
    <row r="22" spans="1:6" s="19" customFormat="1" ht="17.25" customHeight="1" x14ac:dyDescent="0.3">
      <c r="A22" s="67" t="s">
        <v>14</v>
      </c>
      <c r="B22" s="63">
        <v>2020</v>
      </c>
      <c r="C22" s="63">
        <v>2021</v>
      </c>
      <c r="D22" s="63">
        <v>2022</v>
      </c>
      <c r="E22" s="63">
        <v>2023</v>
      </c>
      <c r="F22" s="63">
        <v>2024</v>
      </c>
    </row>
    <row r="23" spans="1:6" s="19" customFormat="1" ht="23.25" customHeight="1" x14ac:dyDescent="0.3">
      <c r="A23" s="68"/>
      <c r="B23" s="64"/>
      <c r="C23" s="64"/>
      <c r="D23" s="64"/>
      <c r="E23" s="64"/>
      <c r="F23" s="64"/>
    </row>
    <row r="24" spans="1:6" ht="5.25" customHeight="1" x14ac:dyDescent="0.3">
      <c r="A24" s="5"/>
      <c r="B24" s="6"/>
      <c r="C24" s="6"/>
      <c r="D24" s="6"/>
      <c r="E24" s="6"/>
      <c r="F24" s="6"/>
    </row>
    <row r="25" spans="1:6" ht="31" customHeight="1" x14ac:dyDescent="0.3">
      <c r="A25" s="7" t="s">
        <v>8</v>
      </c>
      <c r="B25" s="16">
        <v>6880.5</v>
      </c>
      <c r="C25" s="16">
        <v>6699.6</v>
      </c>
      <c r="D25" s="16">
        <v>6509.4129999999996</v>
      </c>
      <c r="E25" s="16">
        <v>6303.058</v>
      </c>
      <c r="F25" s="16">
        <v>5957.9</v>
      </c>
    </row>
    <row r="26" spans="1:6" ht="3" customHeight="1" thickBot="1" x14ac:dyDescent="0.35">
      <c r="A26" s="17"/>
      <c r="B26" s="17"/>
      <c r="C26" s="18"/>
      <c r="D26" s="18"/>
      <c r="E26" s="18"/>
      <c r="F26" s="17"/>
    </row>
    <row r="27" spans="1:6" ht="6.75" customHeight="1" x14ac:dyDescent="0.3">
      <c r="A27" s="3"/>
    </row>
    <row r="28" spans="1:6" ht="9.75" customHeight="1" x14ac:dyDescent="0.3">
      <c r="A28" s="8" t="s">
        <v>142</v>
      </c>
    </row>
    <row r="29" spans="1:6" ht="9.75" customHeight="1" x14ac:dyDescent="0.3">
      <c r="A29" s="10" t="s">
        <v>141</v>
      </c>
    </row>
    <row r="30" spans="1:6" ht="4.5" customHeight="1" x14ac:dyDescent="0.3">
      <c r="A30" s="10"/>
    </row>
    <row r="31" spans="1:6" s="9" customFormat="1" ht="9.75" customHeight="1" x14ac:dyDescent="0.3">
      <c r="A31" s="8" t="s">
        <v>76</v>
      </c>
    </row>
    <row r="32" spans="1:6" s="9" customFormat="1" ht="9.65" customHeight="1" x14ac:dyDescent="0.3">
      <c r="A32" s="8" t="s">
        <v>74</v>
      </c>
    </row>
    <row r="33" spans="1:1" s="9" customFormat="1" ht="10" x14ac:dyDescent="0.3">
      <c r="A33" s="10" t="s">
        <v>75</v>
      </c>
    </row>
    <row r="34" spans="1:1" s="9" customFormat="1" ht="10.5" x14ac:dyDescent="0.3">
      <c r="A34" s="8"/>
    </row>
    <row r="35" spans="1:1" s="9" customFormat="1" ht="10" x14ac:dyDescent="0.3">
      <c r="A35" s="10"/>
    </row>
  </sheetData>
  <mergeCells count="12">
    <mergeCell ref="F4:F5"/>
    <mergeCell ref="A4:A5"/>
    <mergeCell ref="B4:B5"/>
    <mergeCell ref="C4:C5"/>
    <mergeCell ref="D4:D5"/>
    <mergeCell ref="E4:E5"/>
    <mergeCell ref="F22:F23"/>
    <mergeCell ref="A22:A23"/>
    <mergeCell ref="B22:B23"/>
    <mergeCell ref="C22:C23"/>
    <mergeCell ref="D22:D23"/>
    <mergeCell ref="E22:E2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9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9"/>
  </sheetPr>
  <dimension ref="A1:F27"/>
  <sheetViews>
    <sheetView tabSelected="1" view="pageBreakPreview" zoomScaleNormal="70" zoomScaleSheetLayoutView="100" workbookViewId="0">
      <selection activeCell="E22" sqref="E22"/>
    </sheetView>
  </sheetViews>
  <sheetFormatPr defaultColWidth="9.09765625" defaultRowHeight="12.5" x14ac:dyDescent="0.3"/>
  <cols>
    <col min="1" max="1" width="45.69921875" style="1" customWidth="1"/>
    <col min="2" max="6" width="21" style="1" customWidth="1"/>
    <col min="7" max="16384" width="9.09765625" style="1"/>
  </cols>
  <sheetData>
    <row r="1" spans="1:6" ht="18.75" customHeight="1" x14ac:dyDescent="0.3">
      <c r="A1" s="15" t="s">
        <v>68</v>
      </c>
      <c r="B1" s="13"/>
      <c r="C1" s="12"/>
      <c r="D1" s="12"/>
      <c r="E1" s="12"/>
      <c r="F1" s="12"/>
    </row>
    <row r="2" spans="1:6" ht="15.75" customHeight="1" x14ac:dyDescent="0.3">
      <c r="A2" s="20" t="s">
        <v>69</v>
      </c>
      <c r="B2" s="14"/>
      <c r="C2" s="12"/>
      <c r="D2" s="12"/>
      <c r="E2" s="12"/>
      <c r="F2" s="12"/>
    </row>
    <row r="3" spans="1:6" ht="13" x14ac:dyDescent="0.3">
      <c r="F3" s="4" t="s">
        <v>0</v>
      </c>
    </row>
    <row r="4" spans="1:6" ht="17.25" customHeight="1" x14ac:dyDescent="0.3">
      <c r="A4" s="67" t="s">
        <v>12</v>
      </c>
      <c r="B4" s="63">
        <v>2020</v>
      </c>
      <c r="C4" s="63">
        <v>2021</v>
      </c>
      <c r="D4" s="63">
        <v>2022</v>
      </c>
      <c r="E4" s="63">
        <v>2023</v>
      </c>
      <c r="F4" s="63">
        <v>2024</v>
      </c>
    </row>
    <row r="5" spans="1:6" ht="23.25" customHeight="1" x14ac:dyDescent="0.3">
      <c r="A5" s="68"/>
      <c r="B5" s="64"/>
      <c r="C5" s="64"/>
      <c r="D5" s="64"/>
      <c r="E5" s="64"/>
      <c r="F5" s="64"/>
    </row>
    <row r="6" spans="1:6" ht="5.25" customHeight="1" x14ac:dyDescent="0.3">
      <c r="A6" s="5"/>
      <c r="B6" s="6"/>
      <c r="C6" s="6"/>
      <c r="D6" s="6"/>
      <c r="E6" s="6"/>
      <c r="F6" s="6"/>
    </row>
    <row r="7" spans="1:6" ht="39" customHeight="1" x14ac:dyDescent="0.3">
      <c r="A7" s="7" t="s">
        <v>5</v>
      </c>
      <c r="B7" s="16">
        <v>38837.199999999997</v>
      </c>
      <c r="C7" s="16">
        <v>42016</v>
      </c>
      <c r="D7" s="16">
        <f>43239526/1000</f>
        <v>43239.525999999998</v>
      </c>
      <c r="E7" s="16">
        <f>45336722/1000</f>
        <v>45336.722000000002</v>
      </c>
      <c r="F7" s="16">
        <v>44782.9</v>
      </c>
    </row>
    <row r="8" spans="1:6" ht="39" customHeight="1" x14ac:dyDescent="0.3">
      <c r="A8" s="7" t="s">
        <v>147</v>
      </c>
      <c r="B8" s="16">
        <v>3349.5</v>
      </c>
      <c r="C8" s="16">
        <v>3727.4</v>
      </c>
      <c r="D8" s="16">
        <v>4220.5</v>
      </c>
      <c r="E8" s="16">
        <f>4574132/1000</f>
        <v>4574.1319999999996</v>
      </c>
      <c r="F8" s="16">
        <v>4815</v>
      </c>
    </row>
    <row r="9" spans="1:6" ht="3" customHeight="1" thickBot="1" x14ac:dyDescent="0.35">
      <c r="A9" s="17"/>
      <c r="B9" s="17"/>
      <c r="C9" s="18"/>
      <c r="D9" s="18"/>
      <c r="E9" s="18"/>
      <c r="F9" s="17"/>
    </row>
    <row r="11" spans="1:6" ht="13" x14ac:dyDescent="0.3">
      <c r="A11" s="2"/>
    </row>
    <row r="12" spans="1:6" ht="18.75" customHeight="1" x14ac:dyDescent="0.3">
      <c r="A12" s="15" t="s">
        <v>70</v>
      </c>
      <c r="B12" s="13"/>
      <c r="C12" s="12"/>
      <c r="D12" s="12"/>
      <c r="E12" s="12"/>
      <c r="F12" s="12"/>
    </row>
    <row r="13" spans="1:6" ht="15.75" customHeight="1" x14ac:dyDescent="0.3">
      <c r="A13" s="20" t="s">
        <v>71</v>
      </c>
      <c r="B13" s="14"/>
      <c r="C13" s="12"/>
      <c r="D13" s="12"/>
      <c r="E13" s="12"/>
      <c r="F13" s="12"/>
    </row>
    <row r="14" spans="1:6" ht="13" x14ac:dyDescent="0.3">
      <c r="F14" s="4" t="s">
        <v>0</v>
      </c>
    </row>
    <row r="15" spans="1:6" ht="17.25" customHeight="1" x14ac:dyDescent="0.3">
      <c r="A15" s="69" t="s">
        <v>13</v>
      </c>
      <c r="B15" s="63">
        <v>2020</v>
      </c>
      <c r="C15" s="63">
        <v>2021</v>
      </c>
      <c r="D15" s="63">
        <v>2022</v>
      </c>
      <c r="E15" s="63">
        <v>2023</v>
      </c>
      <c r="F15" s="63">
        <v>2024</v>
      </c>
    </row>
    <row r="16" spans="1:6" ht="23.25" customHeight="1" x14ac:dyDescent="0.3">
      <c r="A16" s="70"/>
      <c r="B16" s="64"/>
      <c r="C16" s="64"/>
      <c r="D16" s="64"/>
      <c r="E16" s="64"/>
      <c r="F16" s="64"/>
    </row>
    <row r="17" spans="1:6" ht="5.25" customHeight="1" x14ac:dyDescent="0.3">
      <c r="A17" s="5"/>
      <c r="B17" s="6"/>
      <c r="C17" s="6"/>
      <c r="D17" s="6"/>
      <c r="E17" s="6"/>
      <c r="F17" s="6"/>
    </row>
    <row r="18" spans="1:6" ht="36" customHeight="1" x14ac:dyDescent="0.3">
      <c r="A18" s="7" t="s">
        <v>6</v>
      </c>
      <c r="B18" s="16">
        <v>30152.9</v>
      </c>
      <c r="C18" s="16">
        <v>33023</v>
      </c>
      <c r="D18" s="16">
        <v>33657.930999999997</v>
      </c>
      <c r="E18" s="16">
        <v>35311.322</v>
      </c>
      <c r="F18" s="16">
        <v>33912.6</v>
      </c>
    </row>
    <row r="19" spans="1:6" ht="36" customHeight="1" x14ac:dyDescent="0.3">
      <c r="A19" s="7" t="s">
        <v>7</v>
      </c>
      <c r="B19" s="16">
        <v>13570.7</v>
      </c>
      <c r="C19" s="16">
        <v>14178.6</v>
      </c>
      <c r="D19" s="16">
        <v>14294.186</v>
      </c>
      <c r="E19" s="16">
        <v>14825.188</v>
      </c>
      <c r="F19" s="16">
        <v>15748.9</v>
      </c>
    </row>
    <row r="20" spans="1:6" ht="3" customHeight="1" thickBot="1" x14ac:dyDescent="0.35">
      <c r="A20" s="17"/>
      <c r="B20" s="17"/>
      <c r="C20" s="18"/>
      <c r="D20" s="18"/>
      <c r="E20" s="18"/>
      <c r="F20" s="17"/>
    </row>
    <row r="21" spans="1:6" ht="6" customHeight="1" x14ac:dyDescent="0.3">
      <c r="C21" s="16"/>
      <c r="D21" s="16"/>
      <c r="E21" s="16"/>
    </row>
    <row r="22" spans="1:6" x14ac:dyDescent="0.3">
      <c r="A22" s="8" t="s">
        <v>142</v>
      </c>
    </row>
    <row r="23" spans="1:6" x14ac:dyDescent="0.3">
      <c r="A23" s="10" t="s">
        <v>77</v>
      </c>
    </row>
    <row r="24" spans="1:6" ht="6" customHeight="1" x14ac:dyDescent="0.3">
      <c r="C24" s="16"/>
      <c r="D24" s="16"/>
      <c r="E24" s="16"/>
    </row>
    <row r="25" spans="1:6" s="9" customFormat="1" ht="9.75" customHeight="1" x14ac:dyDescent="0.3">
      <c r="A25" s="8" t="s">
        <v>76</v>
      </c>
    </row>
    <row r="26" spans="1:6" s="9" customFormat="1" ht="9.65" customHeight="1" x14ac:dyDescent="0.3">
      <c r="A26" s="8" t="s">
        <v>74</v>
      </c>
    </row>
    <row r="27" spans="1:6" s="9" customFormat="1" ht="10" x14ac:dyDescent="0.3">
      <c r="A27" s="10" t="s">
        <v>75</v>
      </c>
    </row>
  </sheetData>
  <mergeCells count="12">
    <mergeCell ref="F4:F5"/>
    <mergeCell ref="A4:A5"/>
    <mergeCell ref="B4:B5"/>
    <mergeCell ref="C4:C5"/>
    <mergeCell ref="E4:E5"/>
    <mergeCell ref="D4:D5"/>
    <mergeCell ref="F15:F16"/>
    <mergeCell ref="A15:A16"/>
    <mergeCell ref="B15:B16"/>
    <mergeCell ref="C15:C16"/>
    <mergeCell ref="E15:E16"/>
    <mergeCell ref="D15:D16"/>
  </mergeCells>
  <printOptions horizontalCentered="1"/>
  <pageMargins left="0.39370078740157483" right="0.39370078740157483" top="0.59055118110236227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BEE47-7105-4201-AB5C-DA3749851C88}">
  <sheetPr codeName="Sheet2">
    <tabColor rgb="FFFF7C80"/>
  </sheetPr>
  <dimension ref="A1:G38"/>
  <sheetViews>
    <sheetView view="pageBreakPreview" zoomScale="85" zoomScaleNormal="90" zoomScaleSheetLayoutView="85" zoomScalePageLayoutView="50" workbookViewId="0">
      <selection activeCell="A34" sqref="A34"/>
    </sheetView>
  </sheetViews>
  <sheetFormatPr defaultColWidth="9.09765625" defaultRowHeight="12.5" x14ac:dyDescent="0.3"/>
  <cols>
    <col min="1" max="1" width="36.69921875" style="1" customWidth="1"/>
    <col min="2" max="7" width="19.69921875" style="1" customWidth="1"/>
    <col min="8" max="16384" width="9.09765625" style="1"/>
  </cols>
  <sheetData>
    <row r="1" spans="1:7" ht="18.75" customHeight="1" x14ac:dyDescent="0.3">
      <c r="A1" s="2" t="s">
        <v>126</v>
      </c>
    </row>
    <row r="2" spans="1:7" ht="15.75" customHeight="1" x14ac:dyDescent="0.3">
      <c r="A2" s="3" t="s">
        <v>127</v>
      </c>
    </row>
    <row r="3" spans="1:7" ht="13" x14ac:dyDescent="0.3">
      <c r="G3" s="31" t="s">
        <v>38</v>
      </c>
    </row>
    <row r="4" spans="1:7" ht="45" customHeight="1" x14ac:dyDescent="0.3">
      <c r="A4" s="61" t="s">
        <v>15</v>
      </c>
      <c r="B4" s="40" t="s">
        <v>40</v>
      </c>
      <c r="C4" s="40"/>
      <c r="D4" s="40"/>
      <c r="E4" s="40" t="s">
        <v>39</v>
      </c>
      <c r="F4" s="40"/>
      <c r="G4" s="40"/>
    </row>
    <row r="5" spans="1:7" ht="23.25" customHeight="1" x14ac:dyDescent="0.3">
      <c r="A5" s="62"/>
      <c r="B5" s="22">
        <v>2019</v>
      </c>
      <c r="C5" s="22">
        <v>2021</v>
      </c>
      <c r="D5" s="22">
        <v>2022</v>
      </c>
      <c r="E5" s="22">
        <v>2019</v>
      </c>
      <c r="F5" s="22">
        <v>2021</v>
      </c>
      <c r="G5" s="22">
        <v>2022</v>
      </c>
    </row>
    <row r="6" spans="1:7" ht="5.25" customHeight="1" x14ac:dyDescent="0.3">
      <c r="A6" s="5"/>
      <c r="B6" s="6"/>
      <c r="C6" s="6"/>
      <c r="D6" s="6"/>
      <c r="E6" s="6"/>
      <c r="F6" s="6"/>
      <c r="G6" s="6"/>
    </row>
    <row r="7" spans="1:7" ht="18" customHeight="1" x14ac:dyDescent="0.3">
      <c r="A7" s="5" t="s">
        <v>18</v>
      </c>
      <c r="B7" s="25">
        <v>675353.09535430628</v>
      </c>
      <c r="C7" s="25">
        <v>1037223.7735811188</v>
      </c>
      <c r="D7" s="25">
        <v>1126853.8965713773</v>
      </c>
      <c r="E7" s="25">
        <v>301497.98979800002</v>
      </c>
      <c r="F7" s="25">
        <v>460754.92111337255</v>
      </c>
      <c r="G7" s="25">
        <v>531631.39616258524</v>
      </c>
    </row>
    <row r="8" spans="1:7" ht="18" customHeight="1" x14ac:dyDescent="0.3">
      <c r="A8" s="32" t="s">
        <v>16</v>
      </c>
      <c r="B8" s="26">
        <v>71398.429160594722</v>
      </c>
      <c r="C8" s="26">
        <v>86601.546042512651</v>
      </c>
      <c r="D8" s="26">
        <v>95161.505846343323</v>
      </c>
      <c r="E8" s="26">
        <v>35146.643634840126</v>
      </c>
      <c r="F8" s="28">
        <v>43256.546258378541</v>
      </c>
      <c r="G8" s="26">
        <v>46664.918223338624</v>
      </c>
    </row>
    <row r="9" spans="1:7" ht="18" customHeight="1" x14ac:dyDescent="0.3">
      <c r="A9" s="32" t="s">
        <v>17</v>
      </c>
      <c r="B9" s="27">
        <v>28167.374468173744</v>
      </c>
      <c r="C9" s="27">
        <v>28205.390502700677</v>
      </c>
      <c r="D9" s="27">
        <v>29603.32839068551</v>
      </c>
      <c r="E9" s="27">
        <v>14687.172941157629</v>
      </c>
      <c r="F9" s="27">
        <v>15108.815795228302</v>
      </c>
      <c r="G9" s="27">
        <v>17223.162776984391</v>
      </c>
    </row>
    <row r="10" spans="1:7" ht="18" customHeight="1" x14ac:dyDescent="0.3">
      <c r="A10" s="32" t="s">
        <v>19</v>
      </c>
      <c r="B10" s="27">
        <v>5420.8324727818417</v>
      </c>
      <c r="C10" s="27">
        <v>5740.6631565171401</v>
      </c>
      <c r="D10" s="27">
        <v>7277.6284510683217</v>
      </c>
      <c r="E10" s="27">
        <v>3901.3275734526096</v>
      </c>
      <c r="F10" s="27">
        <v>4046.5318168838999</v>
      </c>
      <c r="G10" s="27">
        <v>4671.344648224017</v>
      </c>
    </row>
    <row r="11" spans="1:7" ht="18" customHeight="1" x14ac:dyDescent="0.3">
      <c r="A11" s="32" t="s">
        <v>20</v>
      </c>
      <c r="B11" s="27">
        <v>30827.729216080021</v>
      </c>
      <c r="C11" s="27">
        <v>54488.672934621289</v>
      </c>
      <c r="D11" s="27">
        <v>56099.354345974883</v>
      </c>
      <c r="E11" s="27">
        <v>22115.292390619019</v>
      </c>
      <c r="F11" s="27">
        <v>30821.453296039464</v>
      </c>
      <c r="G11" s="27">
        <v>31531.204813238248</v>
      </c>
    </row>
    <row r="12" spans="1:7" ht="18" customHeight="1" x14ac:dyDescent="0.3">
      <c r="A12" s="32" t="s">
        <v>21</v>
      </c>
      <c r="B12" s="27">
        <v>29614.314611128455</v>
      </c>
      <c r="C12" s="27">
        <v>41264.958796109306</v>
      </c>
      <c r="D12" s="27">
        <v>42187.741664501606</v>
      </c>
      <c r="E12" s="27">
        <v>22624.353791168927</v>
      </c>
      <c r="F12" s="27">
        <v>30638.74128995699</v>
      </c>
      <c r="G12" s="27">
        <v>30985.880815065615</v>
      </c>
    </row>
    <row r="13" spans="1:7" ht="18" customHeight="1" x14ac:dyDescent="0.3">
      <c r="A13" s="32" t="s">
        <v>22</v>
      </c>
      <c r="B13" s="27">
        <v>16564.447150928016</v>
      </c>
      <c r="C13" s="27">
        <v>30688.409158922896</v>
      </c>
      <c r="D13" s="27">
        <v>31215.210189123445</v>
      </c>
      <c r="E13" s="27">
        <v>8447.0608652867941</v>
      </c>
      <c r="F13" s="27">
        <v>19330.237399904941</v>
      </c>
      <c r="G13" s="27">
        <v>19811.941266162907</v>
      </c>
    </row>
    <row r="14" spans="1:7" ht="18" customHeight="1" x14ac:dyDescent="0.3">
      <c r="A14" s="32" t="s">
        <v>23</v>
      </c>
      <c r="B14" s="27">
        <v>17625.706631489214</v>
      </c>
      <c r="C14" s="27">
        <v>29497.099549062357</v>
      </c>
      <c r="D14" s="27">
        <v>33390.303319721606</v>
      </c>
      <c r="E14" s="27">
        <v>7314.1829621785773</v>
      </c>
      <c r="F14" s="27">
        <v>16340.747223916893</v>
      </c>
      <c r="G14" s="27">
        <v>19258.507844395335</v>
      </c>
    </row>
    <row r="15" spans="1:7" ht="18" customHeight="1" x14ac:dyDescent="0.3">
      <c r="A15" s="32" t="s">
        <v>24</v>
      </c>
      <c r="B15" s="27">
        <v>1086.0309527634267</v>
      </c>
      <c r="C15" s="27">
        <v>1331.8741723281814</v>
      </c>
      <c r="D15" s="27">
        <v>1673.9443508926777</v>
      </c>
      <c r="E15" s="27">
        <v>624.85894231961845</v>
      </c>
      <c r="F15" s="27">
        <v>762.68729891382873</v>
      </c>
      <c r="G15" s="27">
        <v>912.05796357587224</v>
      </c>
    </row>
    <row r="16" spans="1:7" ht="18" customHeight="1" x14ac:dyDescent="0.3">
      <c r="A16" s="32" t="s">
        <v>25</v>
      </c>
      <c r="B16" s="27">
        <v>58219.123520891248</v>
      </c>
      <c r="C16" s="27">
        <v>89375.228536772207</v>
      </c>
      <c r="D16" s="27">
        <v>101358.59661555561</v>
      </c>
      <c r="E16" s="27">
        <v>27806.728567268921</v>
      </c>
      <c r="F16" s="27">
        <v>54662.212508629505</v>
      </c>
      <c r="G16" s="27">
        <v>68133.583234268648</v>
      </c>
    </row>
    <row r="17" spans="1:7" ht="18" customHeight="1" x14ac:dyDescent="0.3">
      <c r="A17" s="32" t="s">
        <v>26</v>
      </c>
      <c r="B17" s="27">
        <v>20293.854880188461</v>
      </c>
      <c r="C17" s="27">
        <v>20386.73438927883</v>
      </c>
      <c r="D17" s="27">
        <v>22477.985129986449</v>
      </c>
      <c r="E17" s="27">
        <v>9423.4725634224833</v>
      </c>
      <c r="F17" s="27">
        <v>9549.4815030799909</v>
      </c>
      <c r="G17" s="27">
        <v>12197.160615288538</v>
      </c>
    </row>
    <row r="18" spans="1:7" ht="18" customHeight="1" x14ac:dyDescent="0.3">
      <c r="A18" s="32" t="s">
        <v>27</v>
      </c>
      <c r="B18" s="27">
        <v>25694.509321847792</v>
      </c>
      <c r="C18" s="27">
        <v>35910.295726637785</v>
      </c>
      <c r="D18" s="27">
        <v>39142.831772730482</v>
      </c>
      <c r="E18" s="27">
        <v>18939.187810171163</v>
      </c>
      <c r="F18" s="27">
        <v>30065.812282526993</v>
      </c>
      <c r="G18" s="27">
        <v>35213.534694157497</v>
      </c>
    </row>
    <row r="19" spans="1:7" ht="18" customHeight="1" x14ac:dyDescent="0.3">
      <c r="A19" s="32" t="s">
        <v>28</v>
      </c>
      <c r="B19" s="27">
        <v>227231.24052871979</v>
      </c>
      <c r="C19" s="27">
        <v>341355.91243495513</v>
      </c>
      <c r="D19" s="27">
        <v>371128.81164826552</v>
      </c>
      <c r="E19" s="27">
        <v>98253.21895769969</v>
      </c>
      <c r="F19" s="27">
        <v>133176.06383308975</v>
      </c>
      <c r="G19" s="27">
        <v>147939.97631645363</v>
      </c>
    </row>
    <row r="20" spans="1:7" ht="18" customHeight="1" x14ac:dyDescent="0.3">
      <c r="A20" s="32" t="s">
        <v>29</v>
      </c>
      <c r="B20" s="27">
        <v>19287.623123680027</v>
      </c>
      <c r="C20" s="27">
        <v>25543.969669471393</v>
      </c>
      <c r="D20" s="27">
        <v>26912.721186733306</v>
      </c>
      <c r="E20" s="27">
        <v>8284.532921754917</v>
      </c>
      <c r="F20" s="27">
        <v>13482.153678668077</v>
      </c>
      <c r="G20" s="27">
        <v>14418.143003967396</v>
      </c>
    </row>
    <row r="21" spans="1:7" ht="18" customHeight="1" x14ac:dyDescent="0.3">
      <c r="A21" s="32" t="s">
        <v>30</v>
      </c>
      <c r="B21" s="27">
        <v>122196.40905461331</v>
      </c>
      <c r="C21" s="27">
        <v>239202.63008884701</v>
      </c>
      <c r="D21" s="27" t="s">
        <v>41</v>
      </c>
      <c r="E21" s="27">
        <v>23306.05913506967</v>
      </c>
      <c r="F21" s="27">
        <v>57619.087159824805</v>
      </c>
      <c r="G21" s="27" t="s">
        <v>42</v>
      </c>
    </row>
    <row r="22" spans="1:7" ht="18" customHeight="1" x14ac:dyDescent="0.3">
      <c r="A22" s="32" t="s">
        <v>31</v>
      </c>
      <c r="B22" s="27">
        <v>1274.522190515715</v>
      </c>
      <c r="C22" s="27">
        <v>7142.1599240626729</v>
      </c>
      <c r="D22" s="27">
        <v>9072.3624443973349</v>
      </c>
      <c r="E22" s="27">
        <v>483.04653504671757</v>
      </c>
      <c r="F22" s="27">
        <v>1751.1822815764433</v>
      </c>
      <c r="G22" s="27">
        <v>1606.8373060589424</v>
      </c>
    </row>
    <row r="23" spans="1:7" ht="18" customHeight="1" x14ac:dyDescent="0.3">
      <c r="A23" s="32" t="s">
        <v>32</v>
      </c>
      <c r="B23" s="27">
        <v>450.94806991055697</v>
      </c>
      <c r="C23" s="27">
        <v>488.22849831907774</v>
      </c>
      <c r="D23" s="27">
        <v>1067.1623729671596</v>
      </c>
      <c r="E23" s="27">
        <v>140.8502065431471</v>
      </c>
      <c r="F23" s="27">
        <v>143.16748675413214</v>
      </c>
      <c r="G23" s="27">
        <v>235.40920657567762</v>
      </c>
    </row>
    <row r="24" spans="1:7" ht="3" customHeight="1" thickBot="1" x14ac:dyDescent="0.35">
      <c r="A24" s="17"/>
      <c r="B24" s="18"/>
      <c r="C24" s="18"/>
      <c r="D24" s="18"/>
      <c r="E24" s="18"/>
      <c r="F24" s="18"/>
      <c r="G24" s="17"/>
    </row>
    <row r="25" spans="1:7" ht="6" customHeight="1" x14ac:dyDescent="0.3">
      <c r="B25" s="16"/>
      <c r="C25" s="16"/>
      <c r="D25" s="16"/>
      <c r="E25" s="16"/>
      <c r="F25" s="16"/>
    </row>
    <row r="26" spans="1:7" ht="11.15" customHeight="1" x14ac:dyDescent="0.3">
      <c r="A26" s="8" t="s">
        <v>142</v>
      </c>
    </row>
    <row r="27" spans="1:7" ht="11.15" customHeight="1" x14ac:dyDescent="0.3">
      <c r="A27" s="29" t="s">
        <v>44</v>
      </c>
    </row>
    <row r="28" spans="1:7" ht="11.15" customHeight="1" x14ac:dyDescent="0.3">
      <c r="A28" s="30" t="s">
        <v>43</v>
      </c>
    </row>
    <row r="29" spans="1:7" ht="6" customHeight="1" x14ac:dyDescent="0.3">
      <c r="A29" s="30"/>
    </row>
    <row r="30" spans="1:7" ht="11.15" customHeight="1" x14ac:dyDescent="0.3">
      <c r="A30" s="8" t="s">
        <v>82</v>
      </c>
    </row>
    <row r="31" spans="1:7" ht="11.15" customHeight="1" x14ac:dyDescent="0.3">
      <c r="A31" s="8" t="s">
        <v>33</v>
      </c>
    </row>
    <row r="32" spans="1:7" ht="11.15" customHeight="1" x14ac:dyDescent="0.3">
      <c r="A32" s="8" t="s">
        <v>34</v>
      </c>
    </row>
    <row r="33" spans="1:1" ht="10.5" customHeight="1" x14ac:dyDescent="0.3">
      <c r="A33" s="10"/>
    </row>
    <row r="34" spans="1:1" s="9" customFormat="1" ht="10.5" customHeight="1" x14ac:dyDescent="0.3">
      <c r="A34" s="8"/>
    </row>
    <row r="35" spans="1:1" s="9" customFormat="1" ht="10.5" customHeight="1" x14ac:dyDescent="0.3">
      <c r="A35" s="10"/>
    </row>
    <row r="36" spans="1:1" s="9" customFormat="1" ht="10" x14ac:dyDescent="0.3"/>
    <row r="37" spans="1:1" s="9" customFormat="1" ht="10.5" x14ac:dyDescent="0.3">
      <c r="A37" s="8"/>
    </row>
    <row r="38" spans="1:1" s="9" customFormat="1" ht="10" x14ac:dyDescent="0.3">
      <c r="A38" s="10"/>
    </row>
  </sheetData>
  <mergeCells count="1">
    <mergeCell ref="A4:A5"/>
  </mergeCells>
  <printOptions horizontalCentered="1"/>
  <pageMargins left="0.39370078740157483" right="0.39370078740157483" top="0.59055118110236227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AEC8-6954-4A5C-957A-3B63B08EB83C}">
  <sheetPr codeName="Sheet7">
    <tabColor rgb="FFFF7C80"/>
  </sheetPr>
  <dimension ref="A1:M32"/>
  <sheetViews>
    <sheetView view="pageBreakPreview" zoomScale="85" zoomScaleNormal="90" zoomScaleSheetLayoutView="85" zoomScalePageLayoutView="50" workbookViewId="0">
      <selection activeCell="P16" sqref="P16"/>
    </sheetView>
  </sheetViews>
  <sheetFormatPr defaultColWidth="9.09765625" defaultRowHeight="12.5" x14ac:dyDescent="0.3"/>
  <cols>
    <col min="1" max="1" width="38.69921875" style="1" customWidth="1"/>
    <col min="2" max="13" width="9.69921875" style="1" customWidth="1"/>
    <col min="14" max="16384" width="9.09765625" style="1"/>
  </cols>
  <sheetData>
    <row r="1" spans="1:13" ht="18.75" customHeight="1" x14ac:dyDescent="0.3">
      <c r="A1" s="2" t="s">
        <v>128</v>
      </c>
    </row>
    <row r="2" spans="1:13" ht="15.75" customHeight="1" x14ac:dyDescent="0.3">
      <c r="A2" s="3" t="s">
        <v>129</v>
      </c>
    </row>
    <row r="3" spans="1:13" ht="13" x14ac:dyDescent="0.3">
      <c r="L3" s="4"/>
      <c r="M3" s="4" t="s">
        <v>38</v>
      </c>
    </row>
    <row r="4" spans="1:13" ht="45" customHeight="1" x14ac:dyDescent="0.3">
      <c r="A4" s="61" t="s">
        <v>15</v>
      </c>
      <c r="B4" s="40" t="s">
        <v>45</v>
      </c>
      <c r="C4" s="40"/>
      <c r="D4" s="40"/>
      <c r="E4" s="40" t="s">
        <v>46</v>
      </c>
      <c r="F4" s="40"/>
      <c r="G4" s="40"/>
      <c r="H4" s="40" t="s">
        <v>119</v>
      </c>
      <c r="I4" s="40"/>
      <c r="J4" s="40"/>
      <c r="K4" s="40" t="s">
        <v>89</v>
      </c>
      <c r="L4" s="40"/>
      <c r="M4" s="40"/>
    </row>
    <row r="5" spans="1:13" ht="23.25" customHeight="1" x14ac:dyDescent="0.3">
      <c r="A5" s="62"/>
      <c r="B5" s="22">
        <v>2019</v>
      </c>
      <c r="C5" s="22">
        <v>2021</v>
      </c>
      <c r="D5" s="22">
        <v>2022</v>
      </c>
      <c r="E5" s="22">
        <v>2019</v>
      </c>
      <c r="F5" s="22">
        <v>2021</v>
      </c>
      <c r="G5" s="22">
        <v>2022</v>
      </c>
      <c r="H5" s="22">
        <v>2019</v>
      </c>
      <c r="I5" s="22">
        <v>2021</v>
      </c>
      <c r="J5" s="22">
        <v>2022</v>
      </c>
      <c r="K5" s="22">
        <v>2019</v>
      </c>
      <c r="L5" s="22">
        <v>2021</v>
      </c>
      <c r="M5" s="22">
        <v>2022</v>
      </c>
    </row>
    <row r="6" spans="1:13" ht="5.25" customHeight="1" x14ac:dyDescent="0.3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1" customHeight="1" x14ac:dyDescent="0.3">
      <c r="A7" s="5" t="s">
        <v>18</v>
      </c>
      <c r="B7" s="25">
        <v>675353.09535430674</v>
      </c>
      <c r="C7" s="25">
        <v>1037223.7735811174</v>
      </c>
      <c r="D7" s="25">
        <v>1126854</v>
      </c>
      <c r="E7" s="25">
        <v>449556.01730821398</v>
      </c>
      <c r="F7" s="25">
        <v>713124.53281059023</v>
      </c>
      <c r="G7" s="25">
        <v>786501.38784754183</v>
      </c>
      <c r="H7" s="25">
        <v>193982.73136831206</v>
      </c>
      <c r="I7" s="25">
        <v>308939.67998892564</v>
      </c>
      <c r="J7" s="25">
        <v>312583.28583686991</v>
      </c>
      <c r="K7" s="25">
        <v>31814.346677780697</v>
      </c>
      <c r="L7" s="25">
        <v>15159.560781601462</v>
      </c>
      <c r="M7" s="25">
        <v>27769.222886966174</v>
      </c>
    </row>
    <row r="8" spans="1:13" ht="29.15" customHeight="1" x14ac:dyDescent="0.3">
      <c r="A8" s="24" t="s">
        <v>47</v>
      </c>
      <c r="B8" s="26">
        <v>603.44916729060037</v>
      </c>
      <c r="C8" s="26">
        <v>898.04556955999999</v>
      </c>
      <c r="D8" s="26">
        <v>995.14060632400015</v>
      </c>
      <c r="E8" s="26">
        <v>360.77706259682782</v>
      </c>
      <c r="F8" s="26">
        <v>569.59882574400001</v>
      </c>
      <c r="G8" s="26">
        <v>628.09521473628001</v>
      </c>
      <c r="H8" s="26">
        <v>241.46558679722085</v>
      </c>
      <c r="I8" s="26">
        <v>323.80335791599992</v>
      </c>
      <c r="J8" s="26">
        <v>360.46953013160004</v>
      </c>
      <c r="K8" s="26">
        <v>1.206517896551724</v>
      </c>
      <c r="L8" s="28">
        <v>4.6433859000000002</v>
      </c>
      <c r="M8" s="26">
        <v>6.5758614561200011</v>
      </c>
    </row>
    <row r="9" spans="1:13" ht="29.15" customHeight="1" x14ac:dyDescent="0.3">
      <c r="A9" s="32" t="s">
        <v>48</v>
      </c>
      <c r="B9" s="27">
        <v>8902.1991122427335</v>
      </c>
      <c r="C9" s="27">
        <v>8657.8211300126131</v>
      </c>
      <c r="D9" s="27">
        <v>10894.647859834557</v>
      </c>
      <c r="E9" s="27">
        <v>8885.9972758830681</v>
      </c>
      <c r="F9" s="27">
        <v>8641.7985385362299</v>
      </c>
      <c r="G9" s="27">
        <v>10871.576528650688</v>
      </c>
      <c r="H9" s="27">
        <v>0</v>
      </c>
      <c r="I9" s="27">
        <v>0</v>
      </c>
      <c r="J9" s="27" t="s">
        <v>72</v>
      </c>
      <c r="K9" s="27">
        <v>16.049764328619332</v>
      </c>
      <c r="L9" s="27">
        <v>16.022591476383337</v>
      </c>
      <c r="M9" s="27">
        <v>23.071331183868157</v>
      </c>
    </row>
    <row r="10" spans="1:13" ht="29.15" customHeight="1" x14ac:dyDescent="0.3">
      <c r="A10" s="32" t="s">
        <v>49</v>
      </c>
      <c r="B10" s="27">
        <v>354264.95457759057</v>
      </c>
      <c r="C10" s="27">
        <v>553819.68047313415</v>
      </c>
      <c r="D10" s="27">
        <v>561259.99628758477</v>
      </c>
      <c r="E10" s="27">
        <v>327847.95624556451</v>
      </c>
      <c r="F10" s="27">
        <v>524065.12542865874</v>
      </c>
      <c r="G10" s="27">
        <v>526748.20788691775</v>
      </c>
      <c r="H10" s="27">
        <v>21167.685450040881</v>
      </c>
      <c r="I10" s="27">
        <v>24737.293090697072</v>
      </c>
      <c r="J10" s="27">
        <v>28357.963399973505</v>
      </c>
      <c r="K10" s="27">
        <v>5249.3128819852145</v>
      </c>
      <c r="L10" s="27">
        <v>5017.2619537783257</v>
      </c>
      <c r="M10" s="27">
        <v>6153.8250006933986</v>
      </c>
    </row>
    <row r="11" spans="1:13" ht="29.15" customHeight="1" x14ac:dyDescent="0.3">
      <c r="A11" s="32" t="s">
        <v>50</v>
      </c>
      <c r="B11" s="27">
        <v>1041.6485461224256</v>
      </c>
      <c r="C11" s="27">
        <v>872.63512679080134</v>
      </c>
      <c r="D11" s="27">
        <v>1035.618885496016</v>
      </c>
      <c r="E11" s="27">
        <v>584.09631308930204</v>
      </c>
      <c r="F11" s="27">
        <v>556.06015103864331</v>
      </c>
      <c r="G11" s="27">
        <v>680.74661953038037</v>
      </c>
      <c r="H11" s="27">
        <v>76.433323906167047</v>
      </c>
      <c r="I11" s="27">
        <v>42.225813251079074</v>
      </c>
      <c r="J11" s="27">
        <v>71.851858125321414</v>
      </c>
      <c r="K11" s="27">
        <v>381.11890912695651</v>
      </c>
      <c r="L11" s="27">
        <v>274.34916250107892</v>
      </c>
      <c r="M11" s="27">
        <v>283.02040784031419</v>
      </c>
    </row>
    <row r="12" spans="1:13" ht="29.15" customHeight="1" x14ac:dyDescent="0.3">
      <c r="A12" s="32" t="s">
        <v>51</v>
      </c>
      <c r="B12" s="27">
        <v>310540.84395106038</v>
      </c>
      <c r="C12" s="27">
        <v>472975.59128161974</v>
      </c>
      <c r="D12" s="27">
        <v>552668.49293213815</v>
      </c>
      <c r="E12" s="27">
        <v>111877.19041108026</v>
      </c>
      <c r="F12" s="27">
        <v>179291.94986661259</v>
      </c>
      <c r="G12" s="27">
        <v>247572.76159770659</v>
      </c>
      <c r="H12" s="27">
        <v>172496.99493553676</v>
      </c>
      <c r="I12" s="27">
        <v>283836.35772706149</v>
      </c>
      <c r="J12" s="27">
        <v>283793.00104863953</v>
      </c>
      <c r="K12" s="27">
        <v>26166.658604443353</v>
      </c>
      <c r="L12" s="27">
        <v>9847.2836879456736</v>
      </c>
      <c r="M12" s="27">
        <v>21302.730285792473</v>
      </c>
    </row>
    <row r="13" spans="1:13" ht="29.15" customHeight="1" x14ac:dyDescent="0.3">
      <c r="A13" s="24" t="s">
        <v>52</v>
      </c>
      <c r="B13" s="27">
        <v>5922.3454894214528</v>
      </c>
      <c r="C13" s="27">
        <v>12640.923195450179</v>
      </c>
      <c r="D13" s="27">
        <v>13376.020214781502</v>
      </c>
      <c r="E13" s="27">
        <v>5881.899824002383</v>
      </c>
      <c r="F13" s="27">
        <v>12465.346419893676</v>
      </c>
      <c r="G13" s="27">
        <v>13190.119076568675</v>
      </c>
      <c r="H13" s="27">
        <v>10.182917012403136</v>
      </c>
      <c r="I13" s="27">
        <v>142.54287263650178</v>
      </c>
      <c r="J13" s="27">
        <v>146.706290816825</v>
      </c>
      <c r="K13" s="27">
        <v>30.26274840666667</v>
      </c>
      <c r="L13" s="27">
        <v>33.033902920000003</v>
      </c>
      <c r="M13" s="27">
        <v>39.194847396</v>
      </c>
    </row>
    <row r="14" spans="1:13" ht="29.15" customHeight="1" x14ac:dyDescent="0.3">
      <c r="A14" s="32" t="s">
        <v>53</v>
      </c>
      <c r="B14" s="27">
        <v>160678.03337218522</v>
      </c>
      <c r="C14" s="27">
        <v>217074.78733424458</v>
      </c>
      <c r="D14" s="27">
        <v>227893.8020174292</v>
      </c>
      <c r="E14" s="27">
        <v>68933.785017951857</v>
      </c>
      <c r="F14" s="27">
        <v>94770.114220147851</v>
      </c>
      <c r="G14" s="27">
        <v>101838.36814019305</v>
      </c>
      <c r="H14" s="27">
        <v>75171.250547759948</v>
      </c>
      <c r="I14" s="27">
        <v>116950.11447024344</v>
      </c>
      <c r="J14" s="27">
        <v>120132.26949507283</v>
      </c>
      <c r="K14" s="27">
        <v>16572.997806473428</v>
      </c>
      <c r="L14" s="27">
        <v>5354.5586438532846</v>
      </c>
      <c r="M14" s="27">
        <v>5923.1643821638909</v>
      </c>
    </row>
    <row r="15" spans="1:13" ht="29.15" customHeight="1" x14ac:dyDescent="0.3">
      <c r="A15" s="32" t="s">
        <v>54</v>
      </c>
      <c r="B15" s="27">
        <v>41727.573650743303</v>
      </c>
      <c r="C15" s="27">
        <v>23835.789090121878</v>
      </c>
      <c r="D15" s="27">
        <v>24211.741382453576</v>
      </c>
      <c r="E15" s="27">
        <v>7985.3103219907034</v>
      </c>
      <c r="F15" s="27">
        <v>8030.0747156061934</v>
      </c>
      <c r="G15" s="27">
        <v>8120.4771632911461</v>
      </c>
      <c r="H15" s="27">
        <v>31964.579278616893</v>
      </c>
      <c r="I15" s="27">
        <v>15043.169262279176</v>
      </c>
      <c r="J15" s="27">
        <v>15249.725419865654</v>
      </c>
      <c r="K15" s="27">
        <v>1777.6840501357071</v>
      </c>
      <c r="L15" s="27">
        <v>762.545112236509</v>
      </c>
      <c r="M15" s="27">
        <v>841.53879929673178</v>
      </c>
    </row>
    <row r="16" spans="1:13" ht="29.15" customHeight="1" x14ac:dyDescent="0.3">
      <c r="A16" s="32" t="s">
        <v>55</v>
      </c>
      <c r="B16" s="27">
        <v>11098.870792397227</v>
      </c>
      <c r="C16" s="27">
        <v>4185.2184504613078</v>
      </c>
      <c r="D16" s="27">
        <v>6145.241781560957</v>
      </c>
      <c r="E16" s="27">
        <v>2086.6793025753973</v>
      </c>
      <c r="F16" s="27">
        <v>774.65165079259646</v>
      </c>
      <c r="G16" s="27">
        <v>1210.1542601593919</v>
      </c>
      <c r="H16" s="27">
        <v>8064.988426434822</v>
      </c>
      <c r="I16" s="27">
        <v>3210.4144324602089</v>
      </c>
      <c r="J16" s="27">
        <v>4617.9727221390413</v>
      </c>
      <c r="K16" s="27">
        <v>947.20306338700698</v>
      </c>
      <c r="L16" s="27">
        <v>200.15236720850197</v>
      </c>
      <c r="M16" s="27">
        <v>317.11479926252457</v>
      </c>
    </row>
    <row r="17" spans="1:13" ht="29.15" customHeight="1" x14ac:dyDescent="0.3">
      <c r="A17" s="32" t="s">
        <v>56</v>
      </c>
      <c r="B17" s="27">
        <v>8422.3721271458089</v>
      </c>
      <c r="C17" s="27">
        <v>8795.1157846588503</v>
      </c>
      <c r="D17" s="27">
        <v>8931.8705644799993</v>
      </c>
      <c r="E17" s="27">
        <v>1098.539076819517</v>
      </c>
      <c r="F17" s="27">
        <v>708.17832765395781</v>
      </c>
      <c r="G17" s="27">
        <v>767.42819179019989</v>
      </c>
      <c r="H17" s="27">
        <v>7011.7758316208574</v>
      </c>
      <c r="I17" s="27">
        <v>7962.496428089893</v>
      </c>
      <c r="J17" s="27">
        <v>8025.0305522790004</v>
      </c>
      <c r="K17" s="27">
        <v>312.0572187054351</v>
      </c>
      <c r="L17" s="27">
        <v>124.44102891500091</v>
      </c>
      <c r="M17" s="27">
        <v>139.4118204108</v>
      </c>
    </row>
    <row r="18" spans="1:13" ht="3" customHeight="1" thickBot="1" x14ac:dyDescent="0.3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</row>
    <row r="19" spans="1:13" ht="6" customHeight="1" x14ac:dyDescent="0.3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3" ht="10.5" customHeight="1" x14ac:dyDescent="0.3">
      <c r="A20" s="8" t="s">
        <v>143</v>
      </c>
    </row>
    <row r="21" spans="1:13" ht="10.5" customHeight="1" x14ac:dyDescent="0.3">
      <c r="A21" s="33" t="s">
        <v>78</v>
      </c>
    </row>
    <row r="22" spans="1:13" ht="10.5" customHeight="1" x14ac:dyDescent="0.3">
      <c r="A22" s="34" t="s">
        <v>79</v>
      </c>
    </row>
    <row r="23" spans="1:13" ht="6" customHeight="1" x14ac:dyDescent="0.3">
      <c r="A23" s="8"/>
    </row>
    <row r="24" spans="1:13" ht="10.5" customHeight="1" x14ac:dyDescent="0.3">
      <c r="A24" s="8" t="s">
        <v>82</v>
      </c>
    </row>
    <row r="25" spans="1:13" ht="10.5" customHeight="1" x14ac:dyDescent="0.3">
      <c r="A25" s="8" t="s">
        <v>33</v>
      </c>
    </row>
    <row r="26" spans="1:13" ht="10.5" customHeight="1" x14ac:dyDescent="0.3">
      <c r="A26" s="8" t="s">
        <v>34</v>
      </c>
    </row>
    <row r="27" spans="1:13" ht="10.5" customHeight="1" x14ac:dyDescent="0.3">
      <c r="A27" s="10"/>
    </row>
    <row r="28" spans="1:13" s="9" customFormat="1" ht="10.5" customHeight="1" x14ac:dyDescent="0.3">
      <c r="A28" s="8"/>
    </row>
    <row r="29" spans="1:13" s="9" customFormat="1" ht="10.5" customHeight="1" x14ac:dyDescent="0.3">
      <c r="A29" s="10"/>
    </row>
    <row r="30" spans="1:13" s="9" customFormat="1" ht="10" x14ac:dyDescent="0.3"/>
    <row r="31" spans="1:13" s="9" customFormat="1" ht="10.5" x14ac:dyDescent="0.3">
      <c r="A31" s="8"/>
    </row>
    <row r="32" spans="1:13" s="9" customFormat="1" ht="10" x14ac:dyDescent="0.3">
      <c r="A32" s="10"/>
    </row>
  </sheetData>
  <mergeCells count="1">
    <mergeCell ref="A4:A5"/>
  </mergeCells>
  <printOptions horizontalCentered="1"/>
  <pageMargins left="0.39370078740157483" right="0.39370078740157483" top="0.59055118110236227" bottom="0.39370078740157483" header="0.31496062992125984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3BDA4-8481-43A0-8C48-898730E342D8}">
  <sheetPr codeName="Sheet8">
    <tabColor rgb="FFFF7C80"/>
  </sheetPr>
  <dimension ref="A1:M31"/>
  <sheetViews>
    <sheetView view="pageBreakPreview" zoomScale="85" zoomScaleNormal="90" zoomScaleSheetLayoutView="85" zoomScalePageLayoutView="50" workbookViewId="0">
      <selection activeCell="G20" sqref="G20"/>
    </sheetView>
  </sheetViews>
  <sheetFormatPr defaultColWidth="9.09765625" defaultRowHeight="12.5" x14ac:dyDescent="0.3"/>
  <cols>
    <col min="1" max="1" width="38.69921875" style="1" customWidth="1"/>
    <col min="2" max="13" width="9.69921875" style="1" customWidth="1"/>
    <col min="14" max="16384" width="9.09765625" style="1"/>
  </cols>
  <sheetData>
    <row r="1" spans="1:13" ht="18.75" customHeight="1" x14ac:dyDescent="0.3">
      <c r="A1" s="2" t="s">
        <v>130</v>
      </c>
    </row>
    <row r="2" spans="1:13" ht="15.75" customHeight="1" x14ac:dyDescent="0.3">
      <c r="A2" s="3" t="s">
        <v>131</v>
      </c>
    </row>
    <row r="3" spans="1:13" ht="11.15" customHeight="1" x14ac:dyDescent="0.3">
      <c r="L3" s="4"/>
      <c r="M3" s="4" t="s">
        <v>38</v>
      </c>
    </row>
    <row r="4" spans="1:13" ht="43" customHeight="1" x14ac:dyDescent="0.3">
      <c r="A4" s="61" t="s">
        <v>15</v>
      </c>
      <c r="B4" s="40" t="s">
        <v>45</v>
      </c>
      <c r="C4" s="40"/>
      <c r="D4" s="40"/>
      <c r="E4" s="40" t="s">
        <v>46</v>
      </c>
      <c r="F4" s="40"/>
      <c r="G4" s="40"/>
      <c r="H4" s="40" t="s">
        <v>119</v>
      </c>
      <c r="I4" s="40"/>
      <c r="J4" s="40"/>
      <c r="K4" s="40" t="s">
        <v>89</v>
      </c>
      <c r="L4" s="40"/>
      <c r="M4" s="40"/>
    </row>
    <row r="5" spans="1:13" ht="22" customHeight="1" x14ac:dyDescent="0.3">
      <c r="A5" s="62"/>
      <c r="B5" s="22">
        <v>2019</v>
      </c>
      <c r="C5" s="22">
        <v>2021</v>
      </c>
      <c r="D5" s="22">
        <v>2022</v>
      </c>
      <c r="E5" s="22">
        <v>2019</v>
      </c>
      <c r="F5" s="22">
        <v>2021</v>
      </c>
      <c r="G5" s="22">
        <v>2022</v>
      </c>
      <c r="H5" s="22">
        <v>2019</v>
      </c>
      <c r="I5" s="22">
        <v>2021</v>
      </c>
      <c r="J5" s="22">
        <v>2022</v>
      </c>
      <c r="K5" s="22">
        <v>2019</v>
      </c>
      <c r="L5" s="22">
        <v>2021</v>
      </c>
      <c r="M5" s="22">
        <v>2022</v>
      </c>
    </row>
    <row r="6" spans="1:13" ht="5.25" customHeight="1" x14ac:dyDescent="0.3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1" customHeight="1" x14ac:dyDescent="0.3">
      <c r="A7" s="5" t="s">
        <v>18</v>
      </c>
      <c r="B7" s="25">
        <v>675353.09535430674</v>
      </c>
      <c r="C7" s="25">
        <v>1037223.7735811174</v>
      </c>
      <c r="D7" s="25">
        <v>1126854</v>
      </c>
      <c r="E7" s="25">
        <v>449556.01730821398</v>
      </c>
      <c r="F7" s="25">
        <v>713124.53281059023</v>
      </c>
      <c r="G7" s="25">
        <v>786501.38784754183</v>
      </c>
      <c r="H7" s="25">
        <v>193982.73136831206</v>
      </c>
      <c r="I7" s="25">
        <v>308939.67998892564</v>
      </c>
      <c r="J7" s="25">
        <v>312583.28583686991</v>
      </c>
      <c r="K7" s="25">
        <v>31814.346677780697</v>
      </c>
      <c r="L7" s="25">
        <v>15159.560781601462</v>
      </c>
      <c r="M7" s="25">
        <v>27769.222886966174</v>
      </c>
    </row>
    <row r="8" spans="1:13" ht="32.15" customHeight="1" x14ac:dyDescent="0.3">
      <c r="A8" s="32" t="s">
        <v>57</v>
      </c>
      <c r="B8" s="27">
        <v>29860.853230313387</v>
      </c>
      <c r="C8" s="27">
        <v>68037.508958416118</v>
      </c>
      <c r="D8" s="27">
        <v>92372.5166165798</v>
      </c>
      <c r="E8" s="27">
        <v>11020.194941510899</v>
      </c>
      <c r="F8" s="27">
        <v>20331.466392949245</v>
      </c>
      <c r="G8" s="27">
        <v>44651.319996508719</v>
      </c>
      <c r="H8" s="27">
        <v>17329.019918849845</v>
      </c>
      <c r="I8" s="27">
        <v>46304.088532461778</v>
      </c>
      <c r="J8" s="27">
        <v>46267.286064837579</v>
      </c>
      <c r="K8" s="27">
        <v>1511.6383699526727</v>
      </c>
      <c r="L8" s="27">
        <v>1401.95403300509</v>
      </c>
      <c r="M8" s="27">
        <v>1453.9105552334997</v>
      </c>
    </row>
    <row r="9" spans="1:13" ht="32.15" customHeight="1" x14ac:dyDescent="0.3">
      <c r="A9" s="32" t="s">
        <v>58</v>
      </c>
      <c r="B9" s="27">
        <v>45822.063531405729</v>
      </c>
      <c r="C9" s="27">
        <v>131734.24419199998</v>
      </c>
      <c r="D9" s="27">
        <v>171938.56950146001</v>
      </c>
      <c r="E9" s="27">
        <v>12796.996027084637</v>
      </c>
      <c r="F9" s="27">
        <v>40195.456752069927</v>
      </c>
      <c r="G9" s="27">
        <v>74996.946132336467</v>
      </c>
      <c r="H9" s="27">
        <v>28516.419103453856</v>
      </c>
      <c r="I9" s="27">
        <v>89856.546299067239</v>
      </c>
      <c r="J9" s="27">
        <v>84629.150178866461</v>
      </c>
      <c r="K9" s="27">
        <v>4508.6484008672369</v>
      </c>
      <c r="L9" s="27">
        <v>1682.2411408628011</v>
      </c>
      <c r="M9" s="27">
        <v>12312.473190257004</v>
      </c>
    </row>
    <row r="10" spans="1:13" ht="32.15" customHeight="1" x14ac:dyDescent="0.3">
      <c r="A10" s="32" t="s">
        <v>59</v>
      </c>
      <c r="B10" s="27">
        <v>43.411379913043454</v>
      </c>
      <c r="C10" s="27">
        <v>56.69932529984348</v>
      </c>
      <c r="D10" s="27">
        <v>87.118668619579651</v>
      </c>
      <c r="E10" s="27">
        <v>24.879838844347816</v>
      </c>
      <c r="F10" s="27">
        <v>23.39461024157567</v>
      </c>
      <c r="G10" s="27">
        <v>34.748179926729954</v>
      </c>
      <c r="H10" s="27">
        <v>18.061052626956513</v>
      </c>
      <c r="I10" s="27">
        <v>33.053431569294965</v>
      </c>
      <c r="J10" s="27">
        <v>51.523159281213516</v>
      </c>
      <c r="K10" s="27">
        <v>0</v>
      </c>
      <c r="L10" s="27">
        <v>0</v>
      </c>
      <c r="M10" s="27">
        <v>0.84732941163619069</v>
      </c>
    </row>
    <row r="11" spans="1:13" ht="32.15" customHeight="1" x14ac:dyDescent="0.3">
      <c r="A11" s="24" t="s">
        <v>60</v>
      </c>
      <c r="B11" s="27">
        <v>453.84770921697424</v>
      </c>
      <c r="C11" s="27">
        <v>491.49364567998015</v>
      </c>
      <c r="D11" s="27">
        <v>495.60754700328994</v>
      </c>
      <c r="E11" s="27">
        <v>259.27578678275381</v>
      </c>
      <c r="F11" s="27">
        <v>294.91552603272726</v>
      </c>
      <c r="G11" s="27">
        <v>300.01482325807399</v>
      </c>
      <c r="H11" s="27">
        <v>179.98227327863484</v>
      </c>
      <c r="I11" s="27">
        <v>190.23099139479612</v>
      </c>
      <c r="J11" s="27">
        <v>191.27703863081601</v>
      </c>
      <c r="K11" s="27">
        <v>14.589649155585636</v>
      </c>
      <c r="L11" s="27">
        <v>6.3471282524567973</v>
      </c>
      <c r="M11" s="27">
        <v>4.3156851143999999</v>
      </c>
    </row>
    <row r="12" spans="1:13" ht="32.15" customHeight="1" x14ac:dyDescent="0.3">
      <c r="A12" s="32" t="s">
        <v>61</v>
      </c>
      <c r="B12" s="27">
        <v>3623.3404779463071</v>
      </c>
      <c r="C12" s="27">
        <v>2714.9659483901996</v>
      </c>
      <c r="D12" s="27">
        <v>2748.6511965182726</v>
      </c>
      <c r="E12" s="27">
        <v>1162.4070258960039</v>
      </c>
      <c r="F12" s="27">
        <v>1027.4114774957757</v>
      </c>
      <c r="G12" s="27">
        <v>1194.9398057476828</v>
      </c>
      <c r="H12" s="27">
        <v>2074.7439817082864</v>
      </c>
      <c r="I12" s="27">
        <v>1483.0397069146497</v>
      </c>
      <c r="J12" s="27">
        <v>1379.4449529180526</v>
      </c>
      <c r="K12" s="27">
        <v>386.18947034201653</v>
      </c>
      <c r="L12" s="27">
        <v>204.51476397977416</v>
      </c>
      <c r="M12" s="27">
        <v>174.26643785253657</v>
      </c>
    </row>
    <row r="13" spans="1:13" ht="32.15" customHeight="1" x14ac:dyDescent="0.3">
      <c r="A13" s="24" t="s">
        <v>62</v>
      </c>
      <c r="B13" s="27">
        <v>854.16514988396727</v>
      </c>
      <c r="C13" s="27">
        <v>692.4606164255764</v>
      </c>
      <c r="D13" s="27">
        <v>1283.3452237740003</v>
      </c>
      <c r="E13" s="27">
        <v>84.229279562859588</v>
      </c>
      <c r="F13" s="27">
        <v>91.42354425080714</v>
      </c>
      <c r="G13" s="27">
        <v>516.32470276210006</v>
      </c>
      <c r="H13" s="27">
        <v>729.36641645794975</v>
      </c>
      <c r="I13" s="27">
        <v>579.68574352426299</v>
      </c>
      <c r="J13" s="27">
        <v>735.91822612119984</v>
      </c>
      <c r="K13" s="27">
        <v>40.569453863157896</v>
      </c>
      <c r="L13" s="27">
        <v>21.351328650506304</v>
      </c>
      <c r="M13" s="27">
        <v>31.102294890700005</v>
      </c>
    </row>
    <row r="14" spans="1:13" ht="35.15" customHeight="1" x14ac:dyDescent="0.3">
      <c r="A14" s="24" t="s">
        <v>63</v>
      </c>
      <c r="B14" s="27">
        <v>246.99845985606362</v>
      </c>
      <c r="C14" s="27">
        <v>1001.9963136167055</v>
      </c>
      <c r="D14" s="27">
        <v>1275.3832104369599</v>
      </c>
      <c r="E14" s="27">
        <v>162.12835189986401</v>
      </c>
      <c r="F14" s="27">
        <v>343.24934457835406</v>
      </c>
      <c r="G14" s="27">
        <v>426.36286405400796</v>
      </c>
      <c r="H14" s="27">
        <v>78.772675645529915</v>
      </c>
      <c r="I14" s="27">
        <v>652.33793830726029</v>
      </c>
      <c r="J14" s="27">
        <v>842.29143275695219</v>
      </c>
      <c r="K14" s="27">
        <v>6.0974323106696993</v>
      </c>
      <c r="L14" s="27">
        <v>6.4090307310912635</v>
      </c>
      <c r="M14" s="27">
        <v>6.7289136259999989</v>
      </c>
    </row>
    <row r="15" spans="1:13" ht="33" customHeight="1" x14ac:dyDescent="0.3">
      <c r="A15" s="32" t="s">
        <v>64</v>
      </c>
      <c r="B15" s="27">
        <v>1763.4097333501754</v>
      </c>
      <c r="C15" s="27">
        <v>1691.5860397585259</v>
      </c>
      <c r="D15" s="27">
        <v>1833.5868953007944</v>
      </c>
      <c r="E15" s="27">
        <v>368.03833059907095</v>
      </c>
      <c r="F15" s="27">
        <v>225.71680405295265</v>
      </c>
      <c r="G15" s="27">
        <v>300.25638308997287</v>
      </c>
      <c r="H15" s="27">
        <v>1339</v>
      </c>
      <c r="I15" s="27">
        <v>1417.4392263000141</v>
      </c>
      <c r="J15" s="27">
        <v>1477.1183746818749</v>
      </c>
      <c r="K15" s="27">
        <v>56.805662339529647</v>
      </c>
      <c r="L15" s="27">
        <v>48.430009405559105</v>
      </c>
      <c r="M15" s="27">
        <v>56.212137528946094</v>
      </c>
    </row>
    <row r="16" spans="1:13" ht="32.15" customHeight="1" x14ac:dyDescent="0.3">
      <c r="A16" s="24" t="s">
        <v>65</v>
      </c>
      <c r="B16" s="27">
        <v>23.558847281665155</v>
      </c>
      <c r="C16" s="27">
        <v>22.802387096059942</v>
      </c>
      <c r="D16" s="27">
        <v>75.03811174019998</v>
      </c>
      <c r="E16" s="27">
        <v>12.827285559985128</v>
      </c>
      <c r="F16" s="27">
        <v>10.550080846896934</v>
      </c>
      <c r="G16" s="27">
        <v>25.3018780204</v>
      </c>
      <c r="H16" s="27">
        <v>9.2867716591800278</v>
      </c>
      <c r="I16" s="27">
        <v>11.198391813038254</v>
      </c>
      <c r="J16" s="27">
        <v>47.28714037199601</v>
      </c>
      <c r="K16" s="27">
        <v>1.4447900625000001</v>
      </c>
      <c r="L16" s="27">
        <v>1.0539144361247532</v>
      </c>
      <c r="M16" s="27">
        <v>2.4490933478039998</v>
      </c>
    </row>
    <row r="17" spans="1:13" ht="3" customHeight="1" thickBot="1" x14ac:dyDescent="0.35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7"/>
    </row>
    <row r="18" spans="1:13" ht="6" customHeight="1" x14ac:dyDescent="0.3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3" ht="10.5" customHeight="1" x14ac:dyDescent="0.3">
      <c r="A19" s="8" t="s">
        <v>143</v>
      </c>
    </row>
    <row r="20" spans="1:13" ht="10.5" customHeight="1" x14ac:dyDescent="0.3">
      <c r="A20" s="33" t="s">
        <v>80</v>
      </c>
    </row>
    <row r="21" spans="1:13" ht="10.5" customHeight="1" x14ac:dyDescent="0.3">
      <c r="A21" s="34" t="s">
        <v>79</v>
      </c>
    </row>
    <row r="22" spans="1:13" ht="6" customHeight="1" x14ac:dyDescent="0.3">
      <c r="A22" s="8"/>
    </row>
    <row r="23" spans="1:13" ht="10.5" customHeight="1" x14ac:dyDescent="0.3">
      <c r="A23" s="8" t="s">
        <v>82</v>
      </c>
    </row>
    <row r="24" spans="1:13" ht="10.5" customHeight="1" x14ac:dyDescent="0.3">
      <c r="A24" s="8" t="s">
        <v>33</v>
      </c>
    </row>
    <row r="25" spans="1:13" ht="10.5" customHeight="1" x14ac:dyDescent="0.3">
      <c r="A25" s="8" t="s">
        <v>34</v>
      </c>
    </row>
    <row r="26" spans="1:13" ht="10.5" customHeight="1" x14ac:dyDescent="0.3">
      <c r="A26" s="10"/>
    </row>
    <row r="27" spans="1:13" s="9" customFormat="1" ht="10.5" customHeight="1" x14ac:dyDescent="0.3">
      <c r="A27" s="8"/>
    </row>
    <row r="28" spans="1:13" s="9" customFormat="1" ht="10.5" customHeight="1" x14ac:dyDescent="0.3">
      <c r="A28" s="10"/>
    </row>
    <row r="29" spans="1:13" s="9" customFormat="1" ht="10" x14ac:dyDescent="0.3"/>
    <row r="30" spans="1:13" s="9" customFormat="1" ht="10.5" x14ac:dyDescent="0.3">
      <c r="A30" s="8"/>
    </row>
    <row r="31" spans="1:13" s="9" customFormat="1" ht="10" x14ac:dyDescent="0.3">
      <c r="A31" s="10"/>
    </row>
  </sheetData>
  <mergeCells count="1">
    <mergeCell ref="A4:A5"/>
  </mergeCells>
  <printOptions horizontalCentered="1"/>
  <pageMargins left="0.39370078740157483" right="0.39370078740157483" top="0.59055118110236227" bottom="0.39370078740157483" header="0.31496062992125984" footer="0.11811023622047245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D5924-5076-4604-B60E-5AD8BA1D1201}">
  <sheetPr codeName="Sheet3">
    <tabColor rgb="FFFF7C80"/>
  </sheetPr>
  <dimension ref="A1:M31"/>
  <sheetViews>
    <sheetView view="pageBreakPreview" zoomScale="85" zoomScaleNormal="90" zoomScaleSheetLayoutView="85" zoomScalePageLayoutView="50" workbookViewId="0">
      <selection activeCell="P16" sqref="P16"/>
    </sheetView>
  </sheetViews>
  <sheetFormatPr defaultColWidth="9.09765625" defaultRowHeight="12.5" x14ac:dyDescent="0.3"/>
  <cols>
    <col min="1" max="1" width="40.69921875" style="1" customWidth="1"/>
    <col min="2" max="13" width="9.3984375" style="1" customWidth="1"/>
    <col min="14" max="16384" width="9.09765625" style="1"/>
  </cols>
  <sheetData>
    <row r="1" spans="1:13" ht="18.75" customHeight="1" x14ac:dyDescent="0.3">
      <c r="A1" s="2" t="s">
        <v>132</v>
      </c>
    </row>
    <row r="2" spans="1:13" ht="15.75" customHeight="1" x14ac:dyDescent="0.3">
      <c r="A2" s="3" t="s">
        <v>133</v>
      </c>
    </row>
    <row r="3" spans="1:13" ht="13" x14ac:dyDescent="0.3">
      <c r="M3" s="4" t="s">
        <v>38</v>
      </c>
    </row>
    <row r="4" spans="1:13" ht="45" customHeight="1" x14ac:dyDescent="0.3">
      <c r="A4" s="61" t="s">
        <v>15</v>
      </c>
      <c r="B4" s="40" t="s">
        <v>45</v>
      </c>
      <c r="C4" s="40"/>
      <c r="D4" s="40"/>
      <c r="E4" s="40" t="s">
        <v>46</v>
      </c>
      <c r="F4" s="40"/>
      <c r="G4" s="40"/>
      <c r="H4" s="40" t="s">
        <v>119</v>
      </c>
      <c r="I4" s="40"/>
      <c r="J4" s="40"/>
      <c r="K4" s="40" t="s">
        <v>89</v>
      </c>
      <c r="L4" s="40"/>
      <c r="M4" s="40"/>
    </row>
    <row r="5" spans="1:13" ht="23.25" customHeight="1" x14ac:dyDescent="0.3">
      <c r="A5" s="62"/>
      <c r="B5" s="22">
        <v>2019</v>
      </c>
      <c r="C5" s="22">
        <v>2021</v>
      </c>
      <c r="D5" s="22">
        <v>2022</v>
      </c>
      <c r="E5" s="22">
        <v>2019</v>
      </c>
      <c r="F5" s="22">
        <v>2021</v>
      </c>
      <c r="G5" s="22">
        <v>2022</v>
      </c>
      <c r="H5" s="22">
        <v>2019</v>
      </c>
      <c r="I5" s="22">
        <v>2021</v>
      </c>
      <c r="J5" s="22">
        <v>2022</v>
      </c>
      <c r="K5" s="22">
        <v>2019</v>
      </c>
      <c r="L5" s="22">
        <v>2021</v>
      </c>
      <c r="M5" s="22">
        <v>2022</v>
      </c>
    </row>
    <row r="6" spans="1:13" ht="5.25" customHeight="1" x14ac:dyDescent="0.3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1" customHeight="1" x14ac:dyDescent="0.3">
      <c r="A7" s="5" t="s">
        <v>18</v>
      </c>
      <c r="B7" s="25">
        <v>301497.98979800008</v>
      </c>
      <c r="C7" s="25">
        <v>460754.92111337307</v>
      </c>
      <c r="D7" s="25">
        <v>531631.39616258524</v>
      </c>
      <c r="E7" s="25">
        <v>277581.36554329458</v>
      </c>
      <c r="F7" s="25">
        <v>403083.75322499906</v>
      </c>
      <c r="G7" s="25">
        <v>432159.66654605593</v>
      </c>
      <c r="H7" s="25">
        <v>14816.331745649664</v>
      </c>
      <c r="I7" s="25">
        <v>50719.364004305869</v>
      </c>
      <c r="J7" s="25">
        <v>87937.105791963972</v>
      </c>
      <c r="K7" s="25">
        <v>9100</v>
      </c>
      <c r="L7" s="25">
        <v>6951.8038840680565</v>
      </c>
      <c r="M7" s="25">
        <v>11534.623824565526</v>
      </c>
    </row>
    <row r="8" spans="1:13" ht="30" customHeight="1" x14ac:dyDescent="0.3">
      <c r="A8" s="24" t="s">
        <v>47</v>
      </c>
      <c r="B8" s="26">
        <v>203.63111421642546</v>
      </c>
      <c r="C8" s="26">
        <v>316.52845739999998</v>
      </c>
      <c r="D8" s="26">
        <v>423.79033226999996</v>
      </c>
      <c r="E8" s="26">
        <v>190.69875095368636</v>
      </c>
      <c r="F8" s="26">
        <v>285.127693991</v>
      </c>
      <c r="G8" s="26">
        <v>328.1609428590001</v>
      </c>
      <c r="H8" s="26">
        <v>9.4106700773115151</v>
      </c>
      <c r="I8" s="26">
        <v>31.275569722</v>
      </c>
      <c r="J8" s="26">
        <v>93.608158762000016</v>
      </c>
      <c r="K8" s="26">
        <v>3.5216931854275866</v>
      </c>
      <c r="L8" s="28">
        <v>0</v>
      </c>
      <c r="M8" s="26">
        <v>2.021230649</v>
      </c>
    </row>
    <row r="9" spans="1:13" ht="30" customHeight="1" x14ac:dyDescent="0.3">
      <c r="A9" s="32" t="s">
        <v>48</v>
      </c>
      <c r="B9" s="27">
        <v>3039.1306921236674</v>
      </c>
      <c r="C9" s="27">
        <v>2924.8675730716004</v>
      </c>
      <c r="D9" s="27">
        <v>3729.9106405374828</v>
      </c>
      <c r="E9" s="27">
        <v>2749.8633717162747</v>
      </c>
      <c r="F9" s="27">
        <v>2803.1226435937042</v>
      </c>
      <c r="G9" s="27">
        <v>3587.3483553142219</v>
      </c>
      <c r="H9" s="27">
        <v>0</v>
      </c>
      <c r="I9" s="27">
        <v>1.2640997200000001</v>
      </c>
      <c r="J9" s="27">
        <v>4.909615548389497</v>
      </c>
      <c r="K9" s="27">
        <v>289.26732040739245</v>
      </c>
      <c r="L9" s="27">
        <v>120.480829757896</v>
      </c>
      <c r="M9" s="27">
        <v>137.65266967487187</v>
      </c>
    </row>
    <row r="10" spans="1:13" ht="30" customHeight="1" x14ac:dyDescent="0.3">
      <c r="A10" s="32" t="s">
        <v>49</v>
      </c>
      <c r="B10" s="27">
        <v>204167.93215897918</v>
      </c>
      <c r="C10" s="27">
        <v>325166.01664831908</v>
      </c>
      <c r="D10" s="27">
        <v>347616.90427971847</v>
      </c>
      <c r="E10" s="27">
        <v>192312.37421380644</v>
      </c>
      <c r="F10" s="27">
        <v>284785.80952199869</v>
      </c>
      <c r="G10" s="27">
        <v>297156.52363055688</v>
      </c>
      <c r="H10" s="27">
        <v>7521.2617736256816</v>
      </c>
      <c r="I10" s="27">
        <v>36383.228408459669</v>
      </c>
      <c r="J10" s="27">
        <v>45222.83910335425</v>
      </c>
      <c r="K10" s="27">
        <v>4334.296171547051</v>
      </c>
      <c r="L10" s="27">
        <v>3996.9787178607035</v>
      </c>
      <c r="M10" s="27">
        <v>5237.541545807374</v>
      </c>
    </row>
    <row r="11" spans="1:13" ht="30" customHeight="1" x14ac:dyDescent="0.3">
      <c r="A11" s="32" t="s">
        <v>50</v>
      </c>
      <c r="B11" s="27">
        <v>762.4977993459139</v>
      </c>
      <c r="C11" s="27">
        <v>665.95552217433737</v>
      </c>
      <c r="D11" s="27">
        <v>705.91793447204088</v>
      </c>
      <c r="E11" s="27">
        <v>635.20485763140675</v>
      </c>
      <c r="F11" s="27">
        <v>576.07172561134985</v>
      </c>
      <c r="G11" s="27">
        <v>603.20525011263874</v>
      </c>
      <c r="H11" s="27">
        <v>54.558805604001158</v>
      </c>
      <c r="I11" s="27">
        <v>22.568643933774478</v>
      </c>
      <c r="J11" s="27">
        <v>27.374028514704005</v>
      </c>
      <c r="K11" s="27">
        <v>72.734136110506014</v>
      </c>
      <c r="L11" s="27">
        <v>67.31515262921306</v>
      </c>
      <c r="M11" s="27">
        <v>75.338655844697996</v>
      </c>
    </row>
    <row r="12" spans="1:13" ht="30" customHeight="1" x14ac:dyDescent="0.3">
      <c r="A12" s="32" t="s">
        <v>51</v>
      </c>
      <c r="B12" s="27">
        <v>93324.798033334911</v>
      </c>
      <c r="C12" s="27">
        <v>131681.55291240802</v>
      </c>
      <c r="D12" s="27">
        <v>179154.87297558738</v>
      </c>
      <c r="E12" s="27">
        <v>81693.224349186785</v>
      </c>
      <c r="F12" s="27">
        <v>114633.62163980433</v>
      </c>
      <c r="G12" s="27">
        <v>130484.42836721313</v>
      </c>
      <c r="H12" s="27">
        <v>7231.1004963426685</v>
      </c>
      <c r="I12" s="27">
        <v>14281.027282470432</v>
      </c>
      <c r="J12" s="27">
        <v>42588.374885784629</v>
      </c>
      <c r="K12" s="27">
        <v>4400.4731878054636</v>
      </c>
      <c r="L12" s="27">
        <v>2766.903990133244</v>
      </c>
      <c r="M12" s="27">
        <v>6082.0697225895819</v>
      </c>
    </row>
    <row r="13" spans="1:13" ht="30" customHeight="1" x14ac:dyDescent="0.3">
      <c r="A13" s="24" t="s">
        <v>52</v>
      </c>
      <c r="B13" s="27">
        <v>897.58898403299679</v>
      </c>
      <c r="C13" s="27">
        <v>2339.7539019119999</v>
      </c>
      <c r="D13" s="27">
        <v>2669.1269878902663</v>
      </c>
      <c r="E13" s="27">
        <v>891.87636148077456</v>
      </c>
      <c r="F13" s="27">
        <v>2277.7744279078802</v>
      </c>
      <c r="G13" s="27">
        <v>2599.2501787457636</v>
      </c>
      <c r="H13" s="27">
        <v>1.5313882722222223</v>
      </c>
      <c r="I13" s="27">
        <v>57.404732119820004</v>
      </c>
      <c r="J13" s="27">
        <v>64.356777857902671</v>
      </c>
      <c r="K13" s="27">
        <v>4.18123428</v>
      </c>
      <c r="L13" s="27">
        <v>4.5747418842999998</v>
      </c>
      <c r="M13" s="27">
        <v>5.5200312866000001</v>
      </c>
    </row>
    <row r="14" spans="1:13" ht="30" customHeight="1" x14ac:dyDescent="0.3">
      <c r="A14" s="32" t="s">
        <v>53</v>
      </c>
      <c r="B14" s="27">
        <v>51430.384657495328</v>
      </c>
      <c r="C14" s="27">
        <v>67001.710102968791</v>
      </c>
      <c r="D14" s="27">
        <v>80312.595780797768</v>
      </c>
      <c r="E14" s="27">
        <v>46487.9222305566</v>
      </c>
      <c r="F14" s="27">
        <v>56304.488115617511</v>
      </c>
      <c r="G14" s="27">
        <v>60689.873763065742</v>
      </c>
      <c r="H14" s="27">
        <v>2026.1737277523821</v>
      </c>
      <c r="I14" s="27">
        <v>8879.3156156483619</v>
      </c>
      <c r="J14" s="27">
        <v>17710.589386016563</v>
      </c>
      <c r="K14" s="27">
        <v>2916.2886991863475</v>
      </c>
      <c r="L14" s="27">
        <v>1817.9063717029157</v>
      </c>
      <c r="M14" s="27">
        <v>1912.1326317154451</v>
      </c>
    </row>
    <row r="15" spans="1:13" ht="30" customHeight="1" x14ac:dyDescent="0.3">
      <c r="A15" s="32" t="s">
        <v>54</v>
      </c>
      <c r="B15" s="27">
        <v>18006.868157303717</v>
      </c>
      <c r="C15" s="27">
        <v>13316.237576039426</v>
      </c>
      <c r="D15" s="27">
        <v>14037.987197332552</v>
      </c>
      <c r="E15" s="27">
        <v>13985.396486019221</v>
      </c>
      <c r="F15" s="27">
        <v>11119.415554449643</v>
      </c>
      <c r="G15" s="27">
        <v>11300.287866187828</v>
      </c>
      <c r="H15" s="27">
        <v>3314.3953865376002</v>
      </c>
      <c r="I15" s="27">
        <v>1910.7310129373341</v>
      </c>
      <c r="J15" s="27">
        <v>2437.1389921075197</v>
      </c>
      <c r="K15" s="27">
        <v>707.07628474689602</v>
      </c>
      <c r="L15" s="27">
        <v>286.09100865244949</v>
      </c>
      <c r="M15" s="27">
        <v>300.56033903722675</v>
      </c>
    </row>
    <row r="16" spans="1:13" ht="30" customHeight="1" x14ac:dyDescent="0.3">
      <c r="A16" s="32" t="s">
        <v>55</v>
      </c>
      <c r="B16" s="27">
        <v>5208.6994997129359</v>
      </c>
      <c r="C16" s="27">
        <v>1490.3316705615293</v>
      </c>
      <c r="D16" s="27">
        <v>3884.0741833031102</v>
      </c>
      <c r="E16" s="27">
        <v>3524.1598290935535</v>
      </c>
      <c r="F16" s="27">
        <v>992.61133419073724</v>
      </c>
      <c r="G16" s="27">
        <v>2522.8101244169497</v>
      </c>
      <c r="H16" s="27">
        <v>1464.8390059758108</v>
      </c>
      <c r="I16" s="27">
        <v>371.37422773888403</v>
      </c>
      <c r="J16" s="27">
        <v>1041.3380486245658</v>
      </c>
      <c r="K16" s="27">
        <v>219.70066464357177</v>
      </c>
      <c r="L16" s="27">
        <v>126.34610863190805</v>
      </c>
      <c r="M16" s="27">
        <v>319.92601026159474</v>
      </c>
    </row>
    <row r="17" spans="1:13" ht="30" customHeight="1" x14ac:dyDescent="0.3">
      <c r="A17" s="32" t="s">
        <v>56</v>
      </c>
      <c r="B17" s="27">
        <v>1751.5050158579879</v>
      </c>
      <c r="C17" s="27">
        <v>1954.0360406374582</v>
      </c>
      <c r="D17" s="27">
        <v>2112.0197221445501</v>
      </c>
      <c r="E17" s="27">
        <v>1683.3711174611337</v>
      </c>
      <c r="F17" s="27">
        <v>1853.5075137837784</v>
      </c>
      <c r="G17" s="27">
        <v>1954.6805186754848</v>
      </c>
      <c r="H17" s="27">
        <v>49.254566304872675</v>
      </c>
      <c r="I17" s="27">
        <v>94.243358032475442</v>
      </c>
      <c r="J17" s="27">
        <v>148.37015710366506</v>
      </c>
      <c r="K17" s="27">
        <v>18.8793320919814</v>
      </c>
      <c r="L17" s="27">
        <v>6.2851688212043131</v>
      </c>
      <c r="M17" s="27">
        <v>8.9690463654000006</v>
      </c>
    </row>
    <row r="18" spans="1:13" ht="3" customHeight="1" thickBot="1" x14ac:dyDescent="0.35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</row>
    <row r="19" spans="1:13" ht="6" customHeight="1" x14ac:dyDescent="0.3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3" ht="10.5" customHeight="1" x14ac:dyDescent="0.3">
      <c r="A20" s="8" t="s">
        <v>142</v>
      </c>
    </row>
    <row r="21" spans="1:13" ht="10.5" customHeight="1" x14ac:dyDescent="0.3">
      <c r="A21" s="33" t="s">
        <v>78</v>
      </c>
    </row>
    <row r="22" spans="1:13" ht="6" customHeight="1" x14ac:dyDescent="0.3">
      <c r="A22" s="8"/>
    </row>
    <row r="23" spans="1:13" ht="10.5" customHeight="1" x14ac:dyDescent="0.3">
      <c r="A23" s="8" t="s">
        <v>82</v>
      </c>
    </row>
    <row r="24" spans="1:13" ht="10.5" customHeight="1" x14ac:dyDescent="0.3">
      <c r="A24" s="8" t="s">
        <v>33</v>
      </c>
    </row>
    <row r="25" spans="1:13" ht="10.5" customHeight="1" x14ac:dyDescent="0.3">
      <c r="A25" s="8" t="s">
        <v>34</v>
      </c>
    </row>
    <row r="26" spans="1:13" ht="10.5" customHeight="1" x14ac:dyDescent="0.3">
      <c r="A26" s="10"/>
    </row>
    <row r="27" spans="1:13" s="9" customFormat="1" ht="10.5" customHeight="1" x14ac:dyDescent="0.3">
      <c r="A27" s="8"/>
    </row>
    <row r="28" spans="1:13" s="9" customFormat="1" ht="10.5" customHeight="1" x14ac:dyDescent="0.3">
      <c r="A28" s="10"/>
    </row>
    <row r="29" spans="1:13" s="9" customFormat="1" ht="10" x14ac:dyDescent="0.3"/>
    <row r="30" spans="1:13" s="9" customFormat="1" ht="10.5" x14ac:dyDescent="0.3">
      <c r="A30" s="8"/>
    </row>
    <row r="31" spans="1:13" s="9" customFormat="1" ht="10" x14ac:dyDescent="0.3">
      <c r="A31" s="10"/>
    </row>
  </sheetData>
  <mergeCells count="1">
    <mergeCell ref="A4:A5"/>
  </mergeCells>
  <printOptions horizontalCentered="1"/>
  <pageMargins left="0.39370078740157483" right="0.39370078740157483" top="0.59055118110236227" bottom="0.39370078740157483" header="0.31496062992125984" footer="0.11811023622047245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3D592-EDB5-4CAC-9E13-14263A21AA13}">
  <sheetPr codeName="Sheet6">
    <tabColor rgb="FFFF7C80"/>
  </sheetPr>
  <dimension ref="A1:M30"/>
  <sheetViews>
    <sheetView view="pageBreakPreview" zoomScale="85" zoomScaleNormal="90" zoomScaleSheetLayoutView="85" zoomScalePageLayoutView="50" workbookViewId="0">
      <selection activeCell="G20" sqref="G20"/>
    </sheetView>
  </sheetViews>
  <sheetFormatPr defaultColWidth="9.09765625" defaultRowHeight="12.5" x14ac:dyDescent="0.3"/>
  <cols>
    <col min="1" max="1" width="40.69921875" style="1" customWidth="1"/>
    <col min="2" max="13" width="9.3984375" style="1" customWidth="1"/>
    <col min="14" max="16384" width="9.09765625" style="1"/>
  </cols>
  <sheetData>
    <row r="1" spans="1:13" ht="18.75" customHeight="1" x14ac:dyDescent="0.3">
      <c r="A1" s="2" t="s">
        <v>134</v>
      </c>
    </row>
    <row r="2" spans="1:13" ht="15.75" customHeight="1" x14ac:dyDescent="0.3">
      <c r="A2" s="3" t="s">
        <v>135</v>
      </c>
    </row>
    <row r="3" spans="1:13" ht="13" x14ac:dyDescent="0.3">
      <c r="M3" s="4" t="s">
        <v>38</v>
      </c>
    </row>
    <row r="4" spans="1:13" ht="45" customHeight="1" x14ac:dyDescent="0.3">
      <c r="A4" s="61" t="s">
        <v>15</v>
      </c>
      <c r="B4" s="40" t="s">
        <v>45</v>
      </c>
      <c r="C4" s="40"/>
      <c r="D4" s="40"/>
      <c r="E4" s="40" t="s">
        <v>46</v>
      </c>
      <c r="F4" s="40"/>
      <c r="G4" s="40"/>
      <c r="H4" s="40" t="s">
        <v>119</v>
      </c>
      <c r="I4" s="40"/>
      <c r="J4" s="40"/>
      <c r="K4" s="40" t="s">
        <v>89</v>
      </c>
      <c r="L4" s="40"/>
      <c r="M4" s="40"/>
    </row>
    <row r="5" spans="1:13" ht="23.25" customHeight="1" x14ac:dyDescent="0.3">
      <c r="A5" s="62"/>
      <c r="B5" s="22">
        <v>2019</v>
      </c>
      <c r="C5" s="22">
        <v>2021</v>
      </c>
      <c r="D5" s="22">
        <v>2022</v>
      </c>
      <c r="E5" s="22">
        <v>2019</v>
      </c>
      <c r="F5" s="22">
        <v>2021</v>
      </c>
      <c r="G5" s="22">
        <v>2022</v>
      </c>
      <c r="H5" s="22">
        <v>2019</v>
      </c>
      <c r="I5" s="22">
        <v>2021</v>
      </c>
      <c r="J5" s="22">
        <v>2022</v>
      </c>
      <c r="K5" s="22">
        <v>2019</v>
      </c>
      <c r="L5" s="22">
        <v>2021</v>
      </c>
      <c r="M5" s="22">
        <v>2022</v>
      </c>
    </row>
    <row r="6" spans="1:13" ht="5.25" customHeight="1" x14ac:dyDescent="0.3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1" customHeight="1" x14ac:dyDescent="0.3">
      <c r="A7" s="5" t="s">
        <v>18</v>
      </c>
      <c r="B7" s="25">
        <v>301497.98979800008</v>
      </c>
      <c r="C7" s="25">
        <v>460754.92111337307</v>
      </c>
      <c r="D7" s="25">
        <v>531631.39616258524</v>
      </c>
      <c r="E7" s="25">
        <v>277581.36554329458</v>
      </c>
      <c r="F7" s="25">
        <v>403083.75322499906</v>
      </c>
      <c r="G7" s="25">
        <v>432159.66654605593</v>
      </c>
      <c r="H7" s="25">
        <v>14816.331745649664</v>
      </c>
      <c r="I7" s="25">
        <v>50719.364004305869</v>
      </c>
      <c r="J7" s="25">
        <v>87937.105791963972</v>
      </c>
      <c r="K7" s="25">
        <v>9100</v>
      </c>
      <c r="L7" s="25">
        <v>6951.8038840680565</v>
      </c>
      <c r="M7" s="25">
        <v>11534.623824565526</v>
      </c>
    </row>
    <row r="8" spans="1:13" ht="33" customHeight="1" x14ac:dyDescent="0.3">
      <c r="A8" s="32" t="s">
        <v>57</v>
      </c>
      <c r="B8" s="27">
        <v>8766.465442546898</v>
      </c>
      <c r="C8" s="27">
        <v>26212.389774958967</v>
      </c>
      <c r="D8" s="27">
        <v>26599.523636726786</v>
      </c>
      <c r="E8" s="27">
        <v>8558.7992685808294</v>
      </c>
      <c r="F8" s="27">
        <v>25810.980331143128</v>
      </c>
      <c r="G8" s="27">
        <v>21473.804655592699</v>
      </c>
      <c r="H8" s="27">
        <v>69.674348970488623</v>
      </c>
      <c r="I8" s="27">
        <v>277.93891839787614</v>
      </c>
      <c r="J8" s="27">
        <v>4659.7522043001072</v>
      </c>
      <c r="K8" s="27">
        <v>137.99182499557924</v>
      </c>
      <c r="L8" s="27">
        <v>123.47052541796366</v>
      </c>
      <c r="M8" s="27">
        <v>465.96677683396666</v>
      </c>
    </row>
    <row r="9" spans="1:13" ht="33" customHeight="1" x14ac:dyDescent="0.3">
      <c r="A9" s="32" t="s">
        <v>58</v>
      </c>
      <c r="B9" s="27">
        <v>4698.598733464989</v>
      </c>
      <c r="C9" s="27">
        <v>17047.174569650004</v>
      </c>
      <c r="D9" s="27">
        <v>47241.707911049998</v>
      </c>
      <c r="E9" s="27">
        <v>4327.9702264141042</v>
      </c>
      <c r="F9" s="27">
        <v>14296.733818985735</v>
      </c>
      <c r="G9" s="27">
        <v>28454.958145827499</v>
      </c>
      <c r="H9" s="27">
        <v>117.94856432770938</v>
      </c>
      <c r="I9" s="27">
        <v>2423.8603421221528</v>
      </c>
      <c r="J9" s="27">
        <v>15781.233043722501</v>
      </c>
      <c r="K9" s="27">
        <v>252.67994272317506</v>
      </c>
      <c r="L9" s="27">
        <v>326.58040854211367</v>
      </c>
      <c r="M9" s="27">
        <v>3005.5167214999997</v>
      </c>
    </row>
    <row r="10" spans="1:13" ht="33" customHeight="1" x14ac:dyDescent="0.3">
      <c r="A10" s="32" t="s">
        <v>59</v>
      </c>
      <c r="B10" s="27">
        <v>30.133590196065654</v>
      </c>
      <c r="C10" s="27">
        <v>38.799459851213008</v>
      </c>
      <c r="D10" s="27">
        <v>41.845295727712376</v>
      </c>
      <c r="E10" s="27">
        <v>28.076406588903914</v>
      </c>
      <c r="F10" s="27">
        <v>33.872679586893057</v>
      </c>
      <c r="G10" s="27">
        <v>30.671332962834494</v>
      </c>
      <c r="H10" s="27">
        <v>2.0571836071617389</v>
      </c>
      <c r="I10" s="27">
        <v>4.2433929192818347</v>
      </c>
      <c r="J10" s="27">
        <v>10.106108704087251</v>
      </c>
      <c r="K10" s="27">
        <v>0</v>
      </c>
      <c r="L10" s="27">
        <v>0.68338734503812359</v>
      </c>
      <c r="M10" s="27">
        <v>1.0678540607906197</v>
      </c>
    </row>
    <row r="11" spans="1:13" ht="33" customHeight="1" x14ac:dyDescent="0.3">
      <c r="A11" s="24" t="s">
        <v>60</v>
      </c>
      <c r="B11" s="27">
        <v>58.186778275180806</v>
      </c>
      <c r="C11" s="27">
        <v>59.323078269923258</v>
      </c>
      <c r="D11" s="27">
        <v>77.592090204000002</v>
      </c>
      <c r="E11" s="27">
        <v>49.675089152094436</v>
      </c>
      <c r="F11" s="27">
        <v>48.863739637138444</v>
      </c>
      <c r="G11" s="27">
        <v>47.344877337999989</v>
      </c>
      <c r="H11" s="27">
        <v>4.7651586089616922</v>
      </c>
      <c r="I11" s="27">
        <v>7.7284195553950568</v>
      </c>
      <c r="J11" s="27">
        <v>29.661290470000001</v>
      </c>
      <c r="K11" s="27">
        <v>3.7465305141246761</v>
      </c>
      <c r="L11" s="27">
        <v>2.7309190773897596</v>
      </c>
      <c r="M11" s="27">
        <v>0.58592239599999996</v>
      </c>
    </row>
    <row r="12" spans="1:13" ht="33" customHeight="1" x14ac:dyDescent="0.3">
      <c r="A12" s="32" t="s">
        <v>61</v>
      </c>
      <c r="B12" s="27">
        <v>1086.2824141128951</v>
      </c>
      <c r="C12" s="27">
        <v>757.90837877285651</v>
      </c>
      <c r="D12" s="27">
        <v>743.17228405562537</v>
      </c>
      <c r="E12" s="27">
        <v>896.68554030228063</v>
      </c>
      <c r="F12" s="27">
        <v>549.33334067157034</v>
      </c>
      <c r="G12" s="27">
        <v>399.46580151567701</v>
      </c>
      <c r="H12" s="27">
        <v>120.65293773189332</v>
      </c>
      <c r="I12" s="27">
        <v>170.8670859946757</v>
      </c>
      <c r="J12" s="27">
        <v>294.92339912518679</v>
      </c>
      <c r="K12" s="27">
        <v>68.943936078721151</v>
      </c>
      <c r="L12" s="27">
        <v>37.707952106610499</v>
      </c>
      <c r="M12" s="27">
        <v>48.78308341476157</v>
      </c>
    </row>
    <row r="13" spans="1:13" ht="33" customHeight="1" x14ac:dyDescent="0.3">
      <c r="A13" s="24" t="s">
        <v>62</v>
      </c>
      <c r="B13" s="27">
        <v>917.05765989268912</v>
      </c>
      <c r="C13" s="27">
        <v>647.46536065135456</v>
      </c>
      <c r="D13" s="27">
        <v>332.4365339869999</v>
      </c>
      <c r="E13" s="27">
        <v>838.50807887679332</v>
      </c>
      <c r="F13" s="27">
        <v>562.99202180349448</v>
      </c>
      <c r="G13" s="27">
        <v>190.262478526</v>
      </c>
      <c r="H13" s="27">
        <v>29.148538999642387</v>
      </c>
      <c r="I13" s="27">
        <v>55.66726715069592</v>
      </c>
      <c r="J13" s="27">
        <v>131.57043035904999</v>
      </c>
      <c r="K13" s="27">
        <v>49.401042016253392</v>
      </c>
      <c r="L13" s="27">
        <v>28.80607169716421</v>
      </c>
      <c r="M13" s="27">
        <v>10.603625101950001</v>
      </c>
    </row>
    <row r="14" spans="1:13" ht="33" customHeight="1" x14ac:dyDescent="0.3">
      <c r="A14" s="24" t="s">
        <v>63</v>
      </c>
      <c r="B14" s="27">
        <v>303.04730017790388</v>
      </c>
      <c r="C14" s="27">
        <v>648.68507089933303</v>
      </c>
      <c r="D14" s="27">
        <v>683.19465733293919</v>
      </c>
      <c r="E14" s="27">
        <v>281.49217324823991</v>
      </c>
      <c r="F14" s="27">
        <v>628.32293222699298</v>
      </c>
      <c r="G14" s="27">
        <v>553.07120073336887</v>
      </c>
      <c r="H14" s="27">
        <v>11.078903081832001</v>
      </c>
      <c r="I14" s="27">
        <v>15.849856373173143</v>
      </c>
      <c r="J14" s="27">
        <v>129.99498908963008</v>
      </c>
      <c r="K14" s="27">
        <v>10.476223847831999</v>
      </c>
      <c r="L14" s="27">
        <v>4.5122822991669143</v>
      </c>
      <c r="M14" s="27">
        <v>0.12846750994016828</v>
      </c>
    </row>
    <row r="15" spans="1:13" ht="33" customHeight="1" x14ac:dyDescent="0.3">
      <c r="A15" s="32" t="s">
        <v>64</v>
      </c>
      <c r="B15" s="27">
        <v>156.71905997964359</v>
      </c>
      <c r="C15" s="27">
        <v>154.70344483178684</v>
      </c>
      <c r="D15" s="27">
        <v>372.77143131504357</v>
      </c>
      <c r="E15" s="27">
        <v>126.63026652517922</v>
      </c>
      <c r="F15" s="27">
        <v>143.05964018489749</v>
      </c>
      <c r="G15" s="27">
        <v>254.79396541138985</v>
      </c>
      <c r="H15" s="27">
        <v>19.042049075442858</v>
      </c>
      <c r="I15" s="27">
        <v>10.479717288992585</v>
      </c>
      <c r="J15" s="27">
        <v>116.25320276124837</v>
      </c>
      <c r="K15" s="27">
        <v>11.046744379021495</v>
      </c>
      <c r="L15" s="27">
        <v>1</v>
      </c>
      <c r="M15" s="27">
        <v>1.724263142405426</v>
      </c>
    </row>
    <row r="16" spans="1:13" ht="33" customHeight="1" x14ac:dyDescent="0.3">
      <c r="A16" s="24" t="s">
        <v>65</v>
      </c>
      <c r="B16" s="27">
        <v>13.260740285657141</v>
      </c>
      <c r="C16" s="27">
        <v>13.034482403366097</v>
      </c>
      <c r="D16" s="27">
        <v>46.825263719999995</v>
      </c>
      <c r="E16" s="27">
        <v>12.661274887047142</v>
      </c>
      <c r="F16" s="27">
        <v>11.66618961493206</v>
      </c>
      <c r="G16" s="27">
        <v>13.153458213899999</v>
      </c>
      <c r="H16" s="27">
        <v>0.53873709664999991</v>
      </c>
      <c r="I16" s="27">
        <v>1.3233361913115578</v>
      </c>
      <c r="J16" s="27">
        <v>33.086855542599984</v>
      </c>
      <c r="K16" s="27">
        <v>0</v>
      </c>
      <c r="L16" s="27">
        <v>0</v>
      </c>
      <c r="M16" s="27">
        <v>0.58494996349999995</v>
      </c>
    </row>
    <row r="17" spans="1:13" ht="3" customHeight="1" thickBot="1" x14ac:dyDescent="0.35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7"/>
    </row>
    <row r="18" spans="1:13" ht="6" customHeight="1" x14ac:dyDescent="0.3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3" ht="10.5" customHeight="1" x14ac:dyDescent="0.3">
      <c r="A19" s="8" t="s">
        <v>142</v>
      </c>
    </row>
    <row r="20" spans="1:13" ht="10.5" customHeight="1" x14ac:dyDescent="0.3">
      <c r="A20" s="35" t="s">
        <v>81</v>
      </c>
    </row>
    <row r="21" spans="1:13" ht="6" customHeight="1" x14ac:dyDescent="0.3">
      <c r="A21" s="8"/>
    </row>
    <row r="22" spans="1:13" ht="10.5" customHeight="1" x14ac:dyDescent="0.3">
      <c r="A22" s="8" t="s">
        <v>82</v>
      </c>
    </row>
    <row r="23" spans="1:13" ht="10.5" customHeight="1" x14ac:dyDescent="0.3">
      <c r="A23" s="8" t="s">
        <v>33</v>
      </c>
    </row>
    <row r="24" spans="1:13" ht="10.5" customHeight="1" x14ac:dyDescent="0.3">
      <c r="A24" s="8" t="s">
        <v>34</v>
      </c>
    </row>
    <row r="25" spans="1:13" ht="10.5" customHeight="1" x14ac:dyDescent="0.3">
      <c r="A25" s="10"/>
    </row>
    <row r="26" spans="1:13" s="9" customFormat="1" ht="10.5" customHeight="1" x14ac:dyDescent="0.3">
      <c r="A26" s="8"/>
    </row>
    <row r="27" spans="1:13" s="9" customFormat="1" ht="10.5" customHeight="1" x14ac:dyDescent="0.3">
      <c r="A27" s="10"/>
    </row>
    <row r="28" spans="1:13" s="9" customFormat="1" ht="10" x14ac:dyDescent="0.3"/>
    <row r="29" spans="1:13" s="9" customFormat="1" ht="10.5" x14ac:dyDescent="0.3">
      <c r="A29" s="8"/>
    </row>
    <row r="30" spans="1:13" s="9" customFormat="1" ht="10" x14ac:dyDescent="0.3">
      <c r="A30" s="10"/>
    </row>
  </sheetData>
  <mergeCells count="1">
    <mergeCell ref="A4:A5"/>
  </mergeCells>
  <printOptions horizontalCentered="1"/>
  <pageMargins left="0.39370078740157483" right="0.39370078740157483" top="0.59055118110236227" bottom="0.39370078740157483" header="0.31496062992125984" footer="0.11811023622047245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A67EE-CB85-4D7D-BD47-BDB1D1A81DF1}">
  <sheetPr codeName="Sheet9">
    <tabColor rgb="FFFF7C80"/>
  </sheetPr>
  <dimension ref="A1:H30"/>
  <sheetViews>
    <sheetView view="pageBreakPreview" zoomScale="85" zoomScaleNormal="55" zoomScaleSheetLayoutView="85" zoomScalePageLayoutView="55" workbookViewId="0">
      <selection activeCell="K16" sqref="K16"/>
    </sheetView>
  </sheetViews>
  <sheetFormatPr defaultColWidth="9.09765625" defaultRowHeight="12.5" x14ac:dyDescent="0.3"/>
  <cols>
    <col min="1" max="1" width="4.69921875" style="43" customWidth="1"/>
    <col min="2" max="2" width="12.69921875" style="1" customWidth="1"/>
    <col min="3" max="3" width="30.69921875" style="1" customWidth="1"/>
    <col min="4" max="4" width="14.69921875" style="1" customWidth="1"/>
    <col min="5" max="5" width="30.69921875" style="1" customWidth="1"/>
    <col min="6" max="6" width="14.69921875" style="1" customWidth="1"/>
    <col min="7" max="7" width="30.69921875" style="1" customWidth="1"/>
    <col min="8" max="8" width="14.69921875" style="1" customWidth="1"/>
    <col min="9" max="16384" width="9.09765625" style="1"/>
  </cols>
  <sheetData>
    <row r="1" spans="1:8" ht="18.75" customHeight="1" x14ac:dyDescent="0.3">
      <c r="A1" s="41" t="s">
        <v>84</v>
      </c>
      <c r="B1" s="2"/>
    </row>
    <row r="2" spans="1:8" ht="15.75" customHeight="1" x14ac:dyDescent="0.3">
      <c r="A2" s="42" t="s">
        <v>85</v>
      </c>
      <c r="B2" s="3"/>
    </row>
    <row r="3" spans="1:8" ht="13" x14ac:dyDescent="0.3">
      <c r="F3" s="4"/>
      <c r="H3" s="4"/>
    </row>
    <row r="4" spans="1:8" s="50" customFormat="1" ht="15" customHeight="1" x14ac:dyDescent="0.3">
      <c r="A4" s="58">
        <v>474</v>
      </c>
      <c r="B4" s="59" t="s">
        <v>120</v>
      </c>
      <c r="C4" s="59"/>
      <c r="D4" s="59"/>
      <c r="E4" s="59"/>
      <c r="F4" s="59"/>
      <c r="G4" s="58"/>
      <c r="H4" s="58"/>
    </row>
    <row r="5" spans="1:8" ht="15" customHeight="1" x14ac:dyDescent="0.3">
      <c r="A5" s="48"/>
      <c r="B5" s="49" t="s">
        <v>121</v>
      </c>
      <c r="C5" s="49"/>
      <c r="D5" s="49"/>
      <c r="E5" s="49"/>
      <c r="F5" s="49"/>
      <c r="G5" s="36"/>
      <c r="H5" s="36"/>
    </row>
    <row r="6" spans="1:8" ht="29.15" customHeight="1" x14ac:dyDescent="0.3">
      <c r="A6" s="63" t="s">
        <v>83</v>
      </c>
      <c r="B6" s="63"/>
      <c r="C6" s="63" t="s">
        <v>86</v>
      </c>
      <c r="D6" s="63" t="s">
        <v>87</v>
      </c>
      <c r="E6" s="63" t="s">
        <v>92</v>
      </c>
      <c r="F6" s="63" t="s">
        <v>87</v>
      </c>
      <c r="G6" s="63" t="s">
        <v>88</v>
      </c>
      <c r="H6" s="63" t="s">
        <v>87</v>
      </c>
    </row>
    <row r="7" spans="1:8" ht="29.15" customHeight="1" x14ac:dyDescent="0.3">
      <c r="A7" s="64"/>
      <c r="B7" s="64"/>
      <c r="C7" s="64"/>
      <c r="D7" s="64"/>
      <c r="E7" s="64"/>
      <c r="F7" s="64"/>
      <c r="G7" s="64"/>
      <c r="H7" s="64"/>
    </row>
    <row r="8" spans="1:8" ht="5.25" customHeight="1" x14ac:dyDescent="0.3">
      <c r="A8" s="51"/>
      <c r="B8" s="52"/>
      <c r="C8" s="6"/>
      <c r="D8" s="6"/>
      <c r="E8" s="6"/>
      <c r="F8" s="6"/>
      <c r="G8" s="6"/>
      <c r="H8" s="6"/>
    </row>
    <row r="9" spans="1:8" ht="22" customHeight="1" x14ac:dyDescent="0.3">
      <c r="A9" s="53">
        <v>2024</v>
      </c>
      <c r="B9" s="53"/>
      <c r="C9" s="28">
        <v>60017610</v>
      </c>
      <c r="D9" s="16">
        <v>0.5</v>
      </c>
      <c r="E9" s="28">
        <v>117273</v>
      </c>
      <c r="F9" s="16">
        <v>1</v>
      </c>
      <c r="G9" s="28">
        <v>3557688</v>
      </c>
      <c r="H9" s="16">
        <v>0.8</v>
      </c>
    </row>
    <row r="10" spans="1:8" ht="22" customHeight="1" x14ac:dyDescent="0.3">
      <c r="A10" s="53">
        <v>2023</v>
      </c>
      <c r="B10" s="53"/>
      <c r="C10" s="28">
        <v>59724054</v>
      </c>
      <c r="D10" s="16">
        <v>0.3</v>
      </c>
      <c r="E10" s="28">
        <v>116129</v>
      </c>
      <c r="F10" s="16">
        <v>-1</v>
      </c>
      <c r="G10" s="28">
        <v>3554446</v>
      </c>
      <c r="H10" s="16">
        <v>-0.7</v>
      </c>
    </row>
    <row r="11" spans="1:8" ht="22" customHeight="1" x14ac:dyDescent="0.3">
      <c r="A11" s="53">
        <v>2022</v>
      </c>
      <c r="B11" s="53"/>
      <c r="C11" s="28">
        <v>59562145</v>
      </c>
      <c r="D11" s="16">
        <v>9</v>
      </c>
      <c r="E11" s="28">
        <v>117315</v>
      </c>
      <c r="F11" s="16">
        <v>2.1</v>
      </c>
      <c r="G11" s="28">
        <v>3580654</v>
      </c>
      <c r="H11" s="16">
        <v>7.1</v>
      </c>
    </row>
    <row r="12" spans="1:8" ht="22" customHeight="1" x14ac:dyDescent="0.3">
      <c r="A12" s="53">
        <v>2021</v>
      </c>
      <c r="B12" s="53"/>
      <c r="C12" s="28">
        <v>54627699</v>
      </c>
      <c r="D12" s="16">
        <v>7.2</v>
      </c>
      <c r="E12" s="28">
        <v>114884</v>
      </c>
      <c r="F12" s="16">
        <v>4.4000000000000004</v>
      </c>
      <c r="G12" s="28">
        <v>3344040</v>
      </c>
      <c r="H12" s="16">
        <v>2.4</v>
      </c>
    </row>
    <row r="13" spans="1:8" ht="3" customHeight="1" thickBot="1" x14ac:dyDescent="0.35">
      <c r="A13" s="45"/>
      <c r="B13" s="17"/>
      <c r="C13" s="18"/>
      <c r="D13" s="18"/>
      <c r="E13" s="18"/>
      <c r="F13" s="17"/>
      <c r="G13" s="18"/>
      <c r="H13" s="17"/>
    </row>
    <row r="14" spans="1:8" ht="20.149999999999999" customHeight="1" x14ac:dyDescent="0.3"/>
    <row r="15" spans="1:8" ht="18.75" customHeight="1" x14ac:dyDescent="0.3">
      <c r="A15" s="41" t="s">
        <v>93</v>
      </c>
      <c r="B15" s="2"/>
    </row>
    <row r="16" spans="1:8" ht="15.75" customHeight="1" x14ac:dyDescent="0.3">
      <c r="A16" s="42" t="s">
        <v>94</v>
      </c>
      <c r="B16" s="3"/>
    </row>
    <row r="17" spans="1:8" ht="13" x14ac:dyDescent="0.3">
      <c r="F17" s="4"/>
      <c r="H17" s="4"/>
    </row>
    <row r="18" spans="1:8" s="41" customFormat="1" ht="15" customHeight="1" x14ac:dyDescent="0.3">
      <c r="A18" s="57" t="s">
        <v>122</v>
      </c>
      <c r="B18" s="57"/>
      <c r="C18" s="57"/>
      <c r="D18" s="57"/>
      <c r="E18" s="57"/>
      <c r="F18" s="57"/>
      <c r="G18" s="57"/>
      <c r="H18" s="57"/>
    </row>
    <row r="19" spans="1:8" s="43" customFormat="1" ht="15" customHeight="1" x14ac:dyDescent="0.3">
      <c r="A19" s="56" t="s">
        <v>123</v>
      </c>
      <c r="B19" s="55"/>
      <c r="C19" s="55"/>
      <c r="D19" s="55"/>
      <c r="E19" s="55"/>
      <c r="F19" s="55"/>
      <c r="G19" s="55"/>
      <c r="H19" s="55"/>
    </row>
    <row r="20" spans="1:8" ht="29.15" customHeight="1" x14ac:dyDescent="0.3">
      <c r="A20" s="65" t="s">
        <v>83</v>
      </c>
      <c r="B20" s="65"/>
      <c r="C20" s="65" t="s">
        <v>91</v>
      </c>
      <c r="D20" s="65" t="s">
        <v>87</v>
      </c>
      <c r="E20" s="65" t="s">
        <v>92</v>
      </c>
      <c r="F20" s="65" t="s">
        <v>87</v>
      </c>
      <c r="G20" s="65" t="s">
        <v>88</v>
      </c>
      <c r="H20" s="65" t="s">
        <v>87</v>
      </c>
    </row>
    <row r="21" spans="1:8" ht="29.15" customHeight="1" x14ac:dyDescent="0.3">
      <c r="A21" s="64"/>
      <c r="B21" s="64"/>
      <c r="C21" s="64"/>
      <c r="D21" s="64"/>
      <c r="E21" s="64"/>
      <c r="F21" s="64"/>
      <c r="G21" s="64"/>
      <c r="H21" s="64"/>
    </row>
    <row r="22" spans="1:8" ht="5.25" customHeight="1" x14ac:dyDescent="0.3">
      <c r="A22" s="44"/>
      <c r="B22" s="5"/>
      <c r="C22" s="6"/>
      <c r="D22" s="6"/>
      <c r="E22" s="6"/>
      <c r="F22" s="6"/>
      <c r="G22" s="6"/>
      <c r="H22" s="6"/>
    </row>
    <row r="23" spans="1:8" ht="22" customHeight="1" x14ac:dyDescent="0.3">
      <c r="A23" s="53">
        <v>2024</v>
      </c>
      <c r="B23" s="54"/>
      <c r="C23" s="28">
        <v>176231650</v>
      </c>
      <c r="D23" s="16">
        <v>3.4</v>
      </c>
      <c r="E23" s="28">
        <v>145544</v>
      </c>
      <c r="F23" s="16">
        <v>1.9</v>
      </c>
      <c r="G23" s="28">
        <v>9344554</v>
      </c>
      <c r="H23" s="16">
        <v>2.2999999999999998</v>
      </c>
    </row>
    <row r="24" spans="1:8" ht="22" customHeight="1" x14ac:dyDescent="0.3">
      <c r="A24" s="53">
        <v>2023</v>
      </c>
      <c r="B24" s="54"/>
      <c r="C24" s="28">
        <v>170490771</v>
      </c>
      <c r="D24" s="16">
        <v>5.3</v>
      </c>
      <c r="E24" s="28">
        <v>142770</v>
      </c>
      <c r="F24" s="16">
        <v>0.9</v>
      </c>
      <c r="G24" s="28">
        <v>9135463</v>
      </c>
      <c r="H24" s="16">
        <v>3.9</v>
      </c>
    </row>
    <row r="25" spans="1:8" ht="22" customHeight="1" x14ac:dyDescent="0.3">
      <c r="A25" s="53">
        <v>2022</v>
      </c>
      <c r="B25" s="54"/>
      <c r="C25" s="28">
        <v>161886256</v>
      </c>
      <c r="D25" s="16">
        <v>5.6</v>
      </c>
      <c r="E25" s="28">
        <v>141433</v>
      </c>
      <c r="F25" s="16">
        <v>2</v>
      </c>
      <c r="G25" s="28">
        <v>8789676</v>
      </c>
      <c r="H25" s="16">
        <v>6.2</v>
      </c>
    </row>
    <row r="26" spans="1:8" ht="22" customHeight="1" x14ac:dyDescent="0.3">
      <c r="A26" s="53">
        <v>2021</v>
      </c>
      <c r="B26" s="54"/>
      <c r="C26" s="28">
        <v>153347247</v>
      </c>
      <c r="D26" s="16">
        <v>5</v>
      </c>
      <c r="E26" s="28">
        <v>138660</v>
      </c>
      <c r="F26" s="16">
        <v>3.8</v>
      </c>
      <c r="G26" s="28">
        <v>8277499</v>
      </c>
      <c r="H26" s="16">
        <v>-6.9</v>
      </c>
    </row>
    <row r="27" spans="1:8" ht="3" customHeight="1" thickBot="1" x14ac:dyDescent="0.35">
      <c r="A27" s="45"/>
      <c r="B27" s="17"/>
      <c r="C27" s="18"/>
      <c r="D27" s="18"/>
      <c r="E27" s="18"/>
      <c r="F27" s="17"/>
      <c r="G27" s="18"/>
      <c r="H27" s="17"/>
    </row>
    <row r="28" spans="1:8" ht="6" customHeight="1" x14ac:dyDescent="0.3">
      <c r="A28" s="46"/>
      <c r="B28" s="30"/>
    </row>
    <row r="29" spans="1:8" ht="11.15" customHeight="1" x14ac:dyDescent="0.3">
      <c r="A29" s="47" t="s">
        <v>144</v>
      </c>
      <c r="B29" s="8"/>
    </row>
    <row r="30" spans="1:8" ht="11.15" customHeight="1" x14ac:dyDescent="0.3">
      <c r="A30" s="47" t="s">
        <v>90</v>
      </c>
      <c r="B30" s="8"/>
    </row>
  </sheetData>
  <mergeCells count="14">
    <mergeCell ref="A6:B7"/>
    <mergeCell ref="A20:B21"/>
    <mergeCell ref="H20:H21"/>
    <mergeCell ref="G6:G7"/>
    <mergeCell ref="H6:H7"/>
    <mergeCell ref="C20:C21"/>
    <mergeCell ref="D20:D21"/>
    <mergeCell ref="E20:E21"/>
    <mergeCell ref="F20:F21"/>
    <mergeCell ref="G20:G21"/>
    <mergeCell ref="C6:C7"/>
    <mergeCell ref="D6:D7"/>
    <mergeCell ref="E6:E7"/>
    <mergeCell ref="F6:F7"/>
  </mergeCells>
  <printOptions horizontalCentered="1"/>
  <pageMargins left="0.39370078740157483" right="0.39370078740157483" top="0.59055118110236227" bottom="0.3937007874015748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0A2DC-866A-4D3B-9B66-32F7EA367CCA}">
  <sheetPr codeName="Sheet10">
    <tabColor rgb="FFFF7C80"/>
  </sheetPr>
  <dimension ref="A1:D28"/>
  <sheetViews>
    <sheetView view="pageBreakPreview" zoomScaleNormal="55" zoomScaleSheetLayoutView="100" zoomScalePageLayoutView="55" workbookViewId="0">
      <selection activeCell="D24" sqref="D24"/>
    </sheetView>
  </sheetViews>
  <sheetFormatPr defaultColWidth="9.09765625" defaultRowHeight="12.5" x14ac:dyDescent="0.3"/>
  <cols>
    <col min="1" max="1" width="75.69921875" style="1" customWidth="1"/>
    <col min="2" max="4" width="25.69921875" style="1" customWidth="1"/>
    <col min="5" max="16384" width="9.09765625" style="1"/>
  </cols>
  <sheetData>
    <row r="1" spans="1:4" ht="18.75" customHeight="1" x14ac:dyDescent="0.3">
      <c r="A1" s="2" t="s">
        <v>137</v>
      </c>
    </row>
    <row r="2" spans="1:4" ht="15.75" customHeight="1" x14ac:dyDescent="0.3">
      <c r="A2" s="3" t="s">
        <v>136</v>
      </c>
    </row>
    <row r="3" spans="1:4" ht="13" x14ac:dyDescent="0.3">
      <c r="D3" s="4" t="s">
        <v>98</v>
      </c>
    </row>
    <row r="4" spans="1:4" ht="15" customHeight="1" x14ac:dyDescent="0.3">
      <c r="A4" s="61" t="s">
        <v>102</v>
      </c>
      <c r="B4" s="63" t="s">
        <v>103</v>
      </c>
      <c r="C4" s="63" t="s">
        <v>104</v>
      </c>
      <c r="D4" s="63">
        <v>2022</v>
      </c>
    </row>
    <row r="5" spans="1:4" ht="15" customHeight="1" x14ac:dyDescent="0.3">
      <c r="A5" s="62"/>
      <c r="B5" s="64"/>
      <c r="C5" s="64"/>
      <c r="D5" s="64"/>
    </row>
    <row r="6" spans="1:4" ht="5.25" customHeight="1" x14ac:dyDescent="0.3">
      <c r="A6" s="5"/>
      <c r="B6" s="6"/>
      <c r="C6" s="6"/>
      <c r="D6" s="6"/>
    </row>
    <row r="7" spans="1:4" ht="25" customHeight="1" x14ac:dyDescent="0.3">
      <c r="A7" s="39" t="s">
        <v>105</v>
      </c>
      <c r="B7" s="28">
        <v>723</v>
      </c>
      <c r="C7" s="28">
        <v>780</v>
      </c>
      <c r="D7" s="28">
        <v>841</v>
      </c>
    </row>
    <row r="8" spans="1:4" ht="25" customHeight="1" x14ac:dyDescent="0.3">
      <c r="A8" s="39" t="s">
        <v>106</v>
      </c>
      <c r="B8" s="28">
        <v>98</v>
      </c>
      <c r="C8" s="28">
        <v>105</v>
      </c>
      <c r="D8" s="28">
        <v>95</v>
      </c>
    </row>
    <row r="9" spans="1:4" ht="25" customHeight="1" x14ac:dyDescent="0.3">
      <c r="A9" s="39" t="s">
        <v>107</v>
      </c>
      <c r="B9" s="28">
        <v>135</v>
      </c>
      <c r="C9" s="28">
        <v>151</v>
      </c>
      <c r="D9" s="28">
        <v>140</v>
      </c>
    </row>
    <row r="10" spans="1:4" ht="25" customHeight="1" x14ac:dyDescent="0.3">
      <c r="A10" s="39" t="s">
        <v>108</v>
      </c>
      <c r="B10" s="28">
        <v>969</v>
      </c>
      <c r="C10" s="28">
        <v>1068</v>
      </c>
      <c r="D10" s="28">
        <v>1193</v>
      </c>
    </row>
    <row r="11" spans="1:4" ht="25" customHeight="1" x14ac:dyDescent="0.3">
      <c r="A11" s="39" t="s">
        <v>109</v>
      </c>
      <c r="B11" s="28">
        <v>169</v>
      </c>
      <c r="C11" s="28">
        <v>201</v>
      </c>
      <c r="D11" s="28">
        <v>242</v>
      </c>
    </row>
    <row r="12" spans="1:4" ht="25" customHeight="1" x14ac:dyDescent="0.3">
      <c r="A12" s="39" t="s">
        <v>110</v>
      </c>
      <c r="B12" s="28">
        <v>75</v>
      </c>
      <c r="C12" s="28">
        <v>95</v>
      </c>
      <c r="D12" s="28">
        <v>140</v>
      </c>
    </row>
    <row r="13" spans="1:4" ht="25" customHeight="1" x14ac:dyDescent="0.3">
      <c r="A13" s="39" t="s">
        <v>111</v>
      </c>
      <c r="B13" s="28">
        <v>558</v>
      </c>
      <c r="C13" s="28">
        <v>618</v>
      </c>
      <c r="D13" s="28">
        <v>584</v>
      </c>
    </row>
    <row r="14" spans="1:4" ht="25" customHeight="1" x14ac:dyDescent="0.3">
      <c r="A14" s="39" t="s">
        <v>112</v>
      </c>
      <c r="B14" s="28">
        <v>281</v>
      </c>
      <c r="C14" s="28">
        <v>306</v>
      </c>
      <c r="D14" s="28">
        <v>337</v>
      </c>
    </row>
    <row r="15" spans="1:4" ht="25" customHeight="1" x14ac:dyDescent="0.3">
      <c r="A15" s="39" t="s">
        <v>113</v>
      </c>
      <c r="B15" s="28">
        <v>112</v>
      </c>
      <c r="C15" s="28">
        <v>139</v>
      </c>
      <c r="D15" s="28">
        <v>156</v>
      </c>
    </row>
    <row r="16" spans="1:4" ht="25" customHeight="1" x14ac:dyDescent="0.3">
      <c r="A16" s="39" t="s">
        <v>114</v>
      </c>
      <c r="B16" s="28">
        <v>54</v>
      </c>
      <c r="C16" s="28">
        <v>70</v>
      </c>
      <c r="D16" s="28">
        <v>68</v>
      </c>
    </row>
    <row r="17" spans="1:4" ht="25" customHeight="1" x14ac:dyDescent="0.3">
      <c r="A17" s="39" t="s">
        <v>115</v>
      </c>
      <c r="B17" s="28">
        <v>542</v>
      </c>
      <c r="C17" s="28">
        <v>634</v>
      </c>
      <c r="D17" s="28">
        <v>831</v>
      </c>
    </row>
    <row r="18" spans="1:4" ht="25" customHeight="1" x14ac:dyDescent="0.3">
      <c r="A18" s="39" t="s">
        <v>116</v>
      </c>
      <c r="B18" s="28">
        <v>128</v>
      </c>
      <c r="C18" s="28">
        <v>162</v>
      </c>
      <c r="D18" s="28">
        <v>208</v>
      </c>
    </row>
    <row r="19" spans="1:4" ht="25" customHeight="1" x14ac:dyDescent="0.3">
      <c r="A19" s="39" t="s">
        <v>117</v>
      </c>
      <c r="B19" s="28">
        <v>235</v>
      </c>
      <c r="C19" s="28">
        <v>280</v>
      </c>
      <c r="D19" s="28">
        <v>314</v>
      </c>
    </row>
    <row r="20" spans="1:4" ht="25" customHeight="1" x14ac:dyDescent="0.3">
      <c r="A20" s="39" t="s">
        <v>118</v>
      </c>
      <c r="B20" s="37">
        <v>4078</v>
      </c>
      <c r="C20" s="37">
        <v>4608</v>
      </c>
      <c r="D20" s="37">
        <v>5150</v>
      </c>
    </row>
    <row r="21" spans="1:4" ht="3" customHeight="1" thickBot="1" x14ac:dyDescent="0.35">
      <c r="A21" s="17"/>
      <c r="B21" s="18"/>
      <c r="C21" s="18"/>
      <c r="D21" s="18"/>
    </row>
    <row r="22" spans="1:4" ht="6" customHeight="1" x14ac:dyDescent="0.3">
      <c r="A22" s="30"/>
    </row>
    <row r="23" spans="1:4" s="9" customFormat="1" ht="10.5" x14ac:dyDescent="0.3">
      <c r="A23" s="9" t="s">
        <v>145</v>
      </c>
    </row>
    <row r="24" spans="1:4" s="9" customFormat="1" ht="11.15" customHeight="1" x14ac:dyDescent="0.3">
      <c r="A24" s="8" t="s">
        <v>138</v>
      </c>
    </row>
    <row r="25" spans="1:4" s="9" customFormat="1" ht="11.15" customHeight="1" x14ac:dyDescent="0.3">
      <c r="A25" s="10" t="s">
        <v>101</v>
      </c>
    </row>
    <row r="26" spans="1:4" ht="6" customHeight="1" x14ac:dyDescent="0.3"/>
    <row r="27" spans="1:4" ht="11.15" customHeight="1" x14ac:dyDescent="0.3">
      <c r="A27" s="8" t="s">
        <v>76</v>
      </c>
    </row>
    <row r="28" spans="1:4" ht="11.15" customHeight="1" x14ac:dyDescent="0.3">
      <c r="A28" s="8" t="s">
        <v>99</v>
      </c>
    </row>
  </sheetData>
  <mergeCells count="4">
    <mergeCell ref="A4:A5"/>
    <mergeCell ref="B4:B5"/>
    <mergeCell ref="C4:C5"/>
    <mergeCell ref="D4:D5"/>
  </mergeCells>
  <phoneticPr fontId="24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BC75F-73F7-4BAC-AD6C-92462BA2B17D}">
  <sheetPr>
    <tabColor rgb="FFFF7C80"/>
  </sheetPr>
  <dimension ref="A1:D28"/>
  <sheetViews>
    <sheetView view="pageBreakPreview" zoomScale="40" zoomScaleNormal="55" zoomScaleSheetLayoutView="40" zoomScalePageLayoutView="55" workbookViewId="0"/>
  </sheetViews>
  <sheetFormatPr defaultColWidth="9.09765625" defaultRowHeight="12.5" x14ac:dyDescent="0.3"/>
  <cols>
    <col min="1" max="4" width="38.69921875" style="1" customWidth="1"/>
    <col min="5" max="16384" width="9.09765625" style="1"/>
  </cols>
  <sheetData>
    <row r="1" spans="1:4" ht="18.75" customHeight="1" x14ac:dyDescent="0.3">
      <c r="A1" s="2" t="s">
        <v>95</v>
      </c>
    </row>
    <row r="2" spans="1:4" ht="15.75" customHeight="1" x14ac:dyDescent="0.3">
      <c r="A2" s="3" t="s">
        <v>96</v>
      </c>
    </row>
    <row r="3" spans="1:4" ht="13" x14ac:dyDescent="0.3">
      <c r="D3" s="4" t="s">
        <v>98</v>
      </c>
    </row>
    <row r="4" spans="1:4" ht="30" customHeight="1" x14ac:dyDescent="0.3">
      <c r="A4" s="66" t="s">
        <v>97</v>
      </c>
      <c r="B4" s="66"/>
      <c r="C4" s="66"/>
      <c r="D4" s="66"/>
    </row>
    <row r="5" spans="1:4" ht="15" customHeight="1" x14ac:dyDescent="0.3">
      <c r="A5" s="61" t="s">
        <v>15</v>
      </c>
      <c r="B5" s="63">
        <v>2016</v>
      </c>
      <c r="C5" s="63">
        <v>2019</v>
      </c>
      <c r="D5" s="63">
        <v>2022</v>
      </c>
    </row>
    <row r="6" spans="1:4" ht="15" customHeight="1" x14ac:dyDescent="0.3">
      <c r="A6" s="62"/>
      <c r="B6" s="64"/>
      <c r="C6" s="64"/>
      <c r="D6" s="64"/>
    </row>
    <row r="7" spans="1:4" ht="5.25" customHeight="1" x14ac:dyDescent="0.3">
      <c r="A7" s="5"/>
      <c r="B7" s="6"/>
      <c r="C7" s="6"/>
      <c r="D7" s="6"/>
    </row>
    <row r="8" spans="1:4" ht="22" customHeight="1" x14ac:dyDescent="0.3">
      <c r="A8" s="38" t="s">
        <v>100</v>
      </c>
      <c r="B8" s="37">
        <v>281</v>
      </c>
      <c r="C8" s="37">
        <v>306</v>
      </c>
      <c r="D8" s="37">
        <v>337</v>
      </c>
    </row>
    <row r="9" spans="1:4" ht="22" customHeight="1" x14ac:dyDescent="0.3">
      <c r="A9" s="32" t="s">
        <v>16</v>
      </c>
      <c r="B9" s="28"/>
      <c r="C9" s="28"/>
      <c r="D9" s="28"/>
    </row>
    <row r="10" spans="1:4" ht="22" customHeight="1" x14ac:dyDescent="0.3">
      <c r="A10" s="32" t="s">
        <v>17</v>
      </c>
      <c r="B10" s="28"/>
      <c r="C10" s="28"/>
      <c r="D10" s="28"/>
    </row>
    <row r="11" spans="1:4" ht="22" customHeight="1" x14ac:dyDescent="0.3">
      <c r="A11" s="32" t="s">
        <v>19</v>
      </c>
      <c r="B11" s="28"/>
      <c r="C11" s="28"/>
      <c r="D11" s="28"/>
    </row>
    <row r="12" spans="1:4" ht="22" customHeight="1" x14ac:dyDescent="0.3">
      <c r="A12" s="32" t="s">
        <v>20</v>
      </c>
      <c r="B12" s="28"/>
      <c r="C12" s="28"/>
      <c r="D12" s="28"/>
    </row>
    <row r="13" spans="1:4" ht="22" customHeight="1" x14ac:dyDescent="0.3">
      <c r="A13" s="32" t="s">
        <v>21</v>
      </c>
      <c r="B13" s="28"/>
      <c r="C13" s="28"/>
      <c r="D13" s="28"/>
    </row>
    <row r="14" spans="1:4" ht="22" customHeight="1" x14ac:dyDescent="0.3">
      <c r="A14" s="32" t="s">
        <v>22</v>
      </c>
      <c r="B14" s="28"/>
      <c r="C14" s="28"/>
      <c r="D14" s="28"/>
    </row>
    <row r="15" spans="1:4" ht="22" customHeight="1" x14ac:dyDescent="0.3">
      <c r="A15" s="32" t="s">
        <v>23</v>
      </c>
      <c r="B15" s="28"/>
      <c r="C15" s="28"/>
      <c r="D15" s="28"/>
    </row>
    <row r="16" spans="1:4" ht="22" customHeight="1" x14ac:dyDescent="0.3">
      <c r="A16" s="32" t="s">
        <v>24</v>
      </c>
      <c r="B16" s="28"/>
      <c r="C16" s="28"/>
      <c r="D16" s="28"/>
    </row>
    <row r="17" spans="1:4" ht="22" customHeight="1" x14ac:dyDescent="0.3">
      <c r="A17" s="32" t="s">
        <v>25</v>
      </c>
      <c r="B17" s="28"/>
      <c r="C17" s="28"/>
      <c r="D17" s="28"/>
    </row>
    <row r="18" spans="1:4" ht="22" customHeight="1" x14ac:dyDescent="0.3">
      <c r="A18" s="32" t="s">
        <v>26</v>
      </c>
      <c r="B18" s="28"/>
      <c r="C18" s="28"/>
      <c r="D18" s="28"/>
    </row>
    <row r="19" spans="1:4" ht="22" customHeight="1" x14ac:dyDescent="0.3">
      <c r="A19" s="32" t="s">
        <v>27</v>
      </c>
      <c r="B19" s="28"/>
      <c r="C19" s="28"/>
      <c r="D19" s="28"/>
    </row>
    <row r="20" spans="1:4" ht="22" customHeight="1" x14ac:dyDescent="0.3">
      <c r="A20" s="32" t="s">
        <v>28</v>
      </c>
      <c r="B20" s="28"/>
      <c r="C20" s="28"/>
      <c r="D20" s="28"/>
    </row>
    <row r="21" spans="1:4" ht="22" customHeight="1" x14ac:dyDescent="0.3">
      <c r="A21" s="32" t="s">
        <v>29</v>
      </c>
      <c r="B21" s="28"/>
      <c r="C21" s="28"/>
      <c r="D21" s="28"/>
    </row>
    <row r="22" spans="1:4" ht="22" customHeight="1" x14ac:dyDescent="0.3">
      <c r="A22" s="32" t="s">
        <v>30</v>
      </c>
      <c r="B22" s="28"/>
      <c r="C22" s="28"/>
      <c r="D22" s="28"/>
    </row>
    <row r="23" spans="1:4" ht="22" customHeight="1" x14ac:dyDescent="0.3">
      <c r="A23" s="32" t="s">
        <v>31</v>
      </c>
      <c r="B23" s="28"/>
      <c r="C23" s="28"/>
      <c r="D23" s="28"/>
    </row>
    <row r="24" spans="1:4" ht="22" customHeight="1" x14ac:dyDescent="0.3">
      <c r="A24" s="32" t="s">
        <v>32</v>
      </c>
      <c r="B24" s="28"/>
      <c r="C24" s="28"/>
      <c r="D24" s="28"/>
    </row>
    <row r="25" spans="1:4" ht="3" customHeight="1" thickBot="1" x14ac:dyDescent="0.35">
      <c r="A25" s="17"/>
      <c r="B25" s="18"/>
      <c r="C25" s="18"/>
      <c r="D25" s="18"/>
    </row>
    <row r="26" spans="1:4" ht="6" customHeight="1" x14ac:dyDescent="0.3">
      <c r="A26" s="30"/>
    </row>
    <row r="27" spans="1:4" ht="11.15" customHeight="1" x14ac:dyDescent="0.3">
      <c r="A27" s="8" t="s">
        <v>76</v>
      </c>
    </row>
    <row r="28" spans="1:4" ht="11.15" customHeight="1" x14ac:dyDescent="0.3">
      <c r="A28" s="8" t="s">
        <v>99</v>
      </c>
    </row>
  </sheetData>
  <mergeCells count="5">
    <mergeCell ref="A4:D4"/>
    <mergeCell ref="A5:A6"/>
    <mergeCell ref="B5:B6"/>
    <mergeCell ref="C5:C6"/>
    <mergeCell ref="D5:D6"/>
  </mergeCells>
  <printOptions horizontalCentered="1"/>
  <pageMargins left="0.39370078740157483" right="0.39370078740157483" top="0.59055118110236227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4.1</vt:lpstr>
      <vt:lpstr>4.2</vt:lpstr>
      <vt:lpstr>4.3a</vt:lpstr>
      <vt:lpstr>4.3b</vt:lpstr>
      <vt:lpstr>4.4a </vt:lpstr>
      <vt:lpstr>4.4b</vt:lpstr>
      <vt:lpstr>4.5-4.6</vt:lpstr>
      <vt:lpstr>4.7</vt:lpstr>
      <vt:lpstr>4.8</vt:lpstr>
      <vt:lpstr>4.8-4.9</vt:lpstr>
      <vt:lpstr>4.10-4.11</vt:lpstr>
      <vt:lpstr>'4.10-4.11'!Print_Area</vt:lpstr>
      <vt:lpstr>'4.3b'!Print_Area</vt:lpstr>
      <vt:lpstr>'4.4b'!Print_Area</vt:lpstr>
      <vt:lpstr>'4.3a'!Print_Titles</vt:lpstr>
      <vt:lpstr>'4.3b'!Print_Titles</vt:lpstr>
      <vt:lpstr>'4.4a '!Print_Titles</vt:lpstr>
      <vt:lpstr>'4.4b'!Print_Titles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Cik Saripah Shahidan</dc:creator>
  <cp:lastModifiedBy>MOHD TAQWAFAIS ISHAK</cp:lastModifiedBy>
  <cp:lastPrinted>2025-04-23T07:03:15Z</cp:lastPrinted>
  <dcterms:created xsi:type="dcterms:W3CDTF">2019-12-26T01:34:15Z</dcterms:created>
  <dcterms:modified xsi:type="dcterms:W3CDTF">2025-04-23T09:39:07Z</dcterms:modified>
</cp:coreProperties>
</file>